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Formatos'!$A$7:$AH$73</definedName>
    <definedName name="_xlnm._FilterDatabase" localSheetId="9" hidden="1">Tabla_512917!$A$3:$F$68</definedName>
    <definedName name="_xlnm._FilterDatabase" localSheetId="8" hidden="1">Tabla_512930!$A$3:$F$68</definedName>
    <definedName name="_xlnm._FilterDatabase" localSheetId="15" hidden="1">Tabla_512938!$A$3:$F$68</definedName>
    <definedName name="Hidden_13">Hidden_1!$A$1:$A$11</definedName>
    <definedName name="Hidden_211">Hidden_2!$A$1:$A$2</definedName>
    <definedName name="Hidden_31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16" l="1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21" i="16"/>
  <c r="C15" i="16"/>
  <c r="D68" i="10"/>
  <c r="D67" i="10"/>
  <c r="D66" i="10"/>
  <c r="D65" i="10"/>
  <c r="D64" i="10"/>
  <c r="D63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7" i="10"/>
  <c r="D46" i="10"/>
  <c r="D42" i="10"/>
  <c r="D41" i="10"/>
  <c r="D40" i="10"/>
  <c r="D39" i="10"/>
  <c r="D34" i="10"/>
  <c r="D33" i="10"/>
  <c r="D30" i="10"/>
  <c r="D23" i="10"/>
  <c r="D22" i="10"/>
  <c r="D19" i="10"/>
  <c r="D13" i="10"/>
  <c r="D11" i="10"/>
  <c r="D10" i="10"/>
  <c r="D9" i="10"/>
  <c r="D8" i="10"/>
  <c r="D7" i="10"/>
  <c r="D6" i="10"/>
  <c r="D5" i="10"/>
  <c r="D4" i="10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</calcChain>
</file>

<file path=xl/sharedStrings.xml><?xml version="1.0" encoding="utf-8"?>
<sst xmlns="http://schemas.openxmlformats.org/spreadsheetml/2006/main" count="1816" uniqueCount="488">
  <si>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</si>
  <si>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</si>
  <si>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</si>
  <si>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</si>
  <si>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</si>
  <si>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</si>
  <si>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</si>
  <si>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</si>
  <si>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</si>
  <si>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</si>
  <si>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</si>
  <si>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</si>
  <si>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</si>
  <si>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</si>
  <si>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</si>
  <si>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</si>
  <si>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</si>
  <si>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</si>
  <si>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</si>
  <si>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</si>
  <si>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</si>
  <si>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</si>
  <si>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</si>
  <si>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</si>
  <si>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</si>
  <si>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</si>
  <si>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</si>
  <si>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</si>
  <si>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</si>
  <si>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</si>
  <si>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</si>
  <si>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</si>
  <si>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</si>
  <si>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</si>
  <si>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</si>
  <si>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</si>
  <si>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</si>
  <si>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</si>
  <si>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</si>
  <si>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</si>
  <si>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</si>
  <si>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</si>
  <si>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</si>
  <si>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</si>
  <si>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</si>
  <si>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</si>
  <si>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</si>
  <si>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</si>
  <si>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</si>
  <si>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</si>
  <si>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</si>
  <si>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</si>
  <si>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</si>
  <si>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</si>
  <si>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</si>
  <si>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</si>
  <si>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</si>
  <si>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</si>
  <si>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</si>
  <si>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</si>
  <si>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</si>
  <si>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</si>
  <si>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</si>
  <si>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</si>
  <si>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</si>
  <si>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</si>
  <si>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</si>
  <si>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</si>
  <si>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</si>
  <si>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</si>
  <si>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</si>
  <si>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</si>
  <si>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</si>
  <si>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</si>
  <si>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</si>
  <si>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</si>
  <si>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</si>
  <si>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</si>
  <si>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</si>
  <si>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</si>
  <si>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</si>
  <si>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</si>
  <si>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</si>
  <si>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</si>
  <si>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</si>
  <si>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</si>
  <si>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</si>
  <si>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</si>
  <si>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</si>
  <si>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</si>
  <si>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</si>
  <si>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</si>
  <si>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</si>
  <si>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</si>
  <si>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</si>
  <si>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</si>
  <si>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</si>
  <si>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</si>
  <si>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</si>
  <si>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</si>
  <si>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</si>
  <si>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</si>
  <si>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</si>
  <si>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</si>
  <si>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</si>
  <si>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</si>
  <si>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</si>
  <si>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</si>
  <si>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</si>
  <si>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</si>
  <si>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</si>
  <si>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</si>
  <si>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</si>
  <si>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</si>
  <si>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</si>
  <si>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</si>
  <si>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</si>
  <si>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</si>
  <si>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</si>
  <si>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</si>
  <si>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</si>
  <si>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</si>
  <si>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</si>
  <si>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</si>
  <si>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</si>
  <si>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</si>
  <si>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</si>
  <si>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</si>
  <si>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</si>
  <si>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</si>
  <si>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</si>
  <si>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</si>
  <si>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</si>
  <si>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</si>
  <si>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</si>
  <si>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</si>
  <si>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</si>
  <si>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</si>
  <si>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</si>
  <si>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</si>
  <si>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</si>
  <si>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</si>
  <si>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</si>
  <si>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</si>
  <si>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</si>
  <si>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</si>
  <si>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</si>
  <si>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</si>
  <si>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</si>
  <si>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</si>
  <si>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</si>
  <si>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</si>
  <si>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</si>
  <si>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</si>
  <si>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</si>
  <si>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</si>
  <si>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</si>
  <si>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</si>
  <si>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</si>
  <si>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</si>
  <si>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</si>
  <si>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</si>
  <si>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</si>
  <si>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</si>
  <si>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</si>
  <si>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</si>
  <si>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</si>
  <si>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</si>
  <si>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</si>
  <si>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</si>
  <si>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</si>
  <si>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</si>
  <si>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</si>
  <si>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</si>
  <si>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</si>
  <si>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</si>
  <si>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</si>
  <si>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</si>
  <si>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</si>
  <si>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</si>
  <si>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</si>
  <si>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</si>
  <si>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</si>
  <si>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</si>
  <si>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</si>
  <si>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</si>
  <si>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</si>
  <si>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</si>
  <si>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</si>
  <si>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</si>
  <si>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</si>
  <si>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</si>
  <si>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</si>
  <si>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</si>
  <si>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</si>
  <si>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</si>
  <si>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</si>
  <si>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</si>
  <si>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</si>
  <si>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</si>
  <si>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</si>
  <si>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</si>
  <si>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</si>
  <si>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</si>
  <si>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</si>
  <si>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</si>
  <si>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</si>
  <si>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</si>
  <si>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</si>
  <si>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</si>
  <si>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</si>
  <si>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</si>
  <si>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</si>
  <si>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</si>
  <si>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</si>
  <si>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</si>
  <si>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</si>
  <si>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Moran</t>
  </si>
  <si>
    <t>Nuñez</t>
  </si>
  <si>
    <t>Escalante</t>
  </si>
  <si>
    <t>Lopez</t>
  </si>
  <si>
    <t>Perales</t>
  </si>
  <si>
    <t>Delgado</t>
  </si>
  <si>
    <t>Ortiz</t>
  </si>
  <si>
    <t>Rodriguez</t>
  </si>
  <si>
    <t>Muñoz</t>
  </si>
  <si>
    <t>Calderon</t>
  </si>
  <si>
    <t>Villa</t>
  </si>
  <si>
    <t>Caballero</t>
  </si>
  <si>
    <t>Castillo</t>
  </si>
  <si>
    <t>Rosas</t>
  </si>
  <si>
    <t>Meza</t>
  </si>
  <si>
    <t>Nolasco</t>
  </si>
  <si>
    <t>Aleman</t>
  </si>
  <si>
    <t>Hernandez</t>
  </si>
  <si>
    <t>Lemus</t>
  </si>
  <si>
    <t>Ramirez</t>
  </si>
  <si>
    <t>Torres</t>
  </si>
  <si>
    <t>Rivera</t>
  </si>
  <si>
    <t>Gasca</t>
  </si>
  <si>
    <t>Medina</t>
  </si>
  <si>
    <t>Escobedo</t>
  </si>
  <si>
    <t>Telles</t>
  </si>
  <si>
    <t>Perez</t>
  </si>
  <si>
    <t>Angel</t>
  </si>
  <si>
    <t>Aguilar</t>
  </si>
  <si>
    <t>Damian</t>
  </si>
  <si>
    <t>Gomez</t>
  </si>
  <si>
    <t>Radilla</t>
  </si>
  <si>
    <t>Piña</t>
  </si>
  <si>
    <t>Villegas</t>
  </si>
  <si>
    <t>Marin</t>
  </si>
  <si>
    <t>Funes</t>
  </si>
  <si>
    <t>Basurto</t>
  </si>
  <si>
    <t>Garcia</t>
  </si>
  <si>
    <t>Tinoco</t>
  </si>
  <si>
    <t>Maldonado</t>
  </si>
  <si>
    <t>Villanueva</t>
  </si>
  <si>
    <t>Sanchez</t>
  </si>
  <si>
    <t>Guzman</t>
  </si>
  <si>
    <t>Leon</t>
  </si>
  <si>
    <t>Peñaloza</t>
  </si>
  <si>
    <t>Guevara</t>
  </si>
  <si>
    <t>Luna</t>
  </si>
  <si>
    <t>Contreras</t>
  </si>
  <si>
    <t>Orbe</t>
  </si>
  <si>
    <t>Beltran</t>
  </si>
  <si>
    <t xml:space="preserve">Lopez </t>
  </si>
  <si>
    <t xml:space="preserve">Valdovinos </t>
  </si>
  <si>
    <t xml:space="preserve">Camacho </t>
  </si>
  <si>
    <t>de los Santos</t>
  </si>
  <si>
    <t xml:space="preserve">Zapien   </t>
  </si>
  <si>
    <t xml:space="preserve">Quevedo </t>
  </si>
  <si>
    <t xml:space="preserve">Castillo </t>
  </si>
  <si>
    <t>Montalban</t>
  </si>
  <si>
    <t>Ramires</t>
  </si>
  <si>
    <t>Cortés</t>
  </si>
  <si>
    <t>Gómez</t>
  </si>
  <si>
    <t xml:space="preserve">Campos </t>
  </si>
  <si>
    <t>Bataz</t>
  </si>
  <si>
    <t>Malaga</t>
  </si>
  <si>
    <t>Mosqueda</t>
  </si>
  <si>
    <t>Carrillo</t>
  </si>
  <si>
    <t>Gallegos</t>
  </si>
  <si>
    <t>Gutierrez</t>
  </si>
  <si>
    <t>Aguirre</t>
  </si>
  <si>
    <t xml:space="preserve">Ramos </t>
  </si>
  <si>
    <t>Cuevas</t>
  </si>
  <si>
    <t>Rendon</t>
  </si>
  <si>
    <t>Benitez</t>
  </si>
  <si>
    <t>Reyes</t>
  </si>
  <si>
    <t>Diaz</t>
  </si>
  <si>
    <t>Osuna</t>
  </si>
  <si>
    <t>Pintor</t>
  </si>
  <si>
    <t>Pano</t>
  </si>
  <si>
    <t>Rubio</t>
  </si>
  <si>
    <t>Silva</t>
  </si>
  <si>
    <t>Mendoza</t>
  </si>
  <si>
    <t>Morillon</t>
  </si>
  <si>
    <t>Patricio</t>
  </si>
  <si>
    <t>Molina</t>
  </si>
  <si>
    <t>Godoy</t>
  </si>
  <si>
    <t>Albear</t>
  </si>
  <si>
    <t xml:space="preserve">Granado </t>
  </si>
  <si>
    <t>Ornelas</t>
  </si>
  <si>
    <t>Cabañas</t>
  </si>
  <si>
    <t>Jaimes</t>
  </si>
  <si>
    <t>Suarez</t>
  </si>
  <si>
    <t>Arroyo</t>
  </si>
  <si>
    <t>Bisoso</t>
  </si>
  <si>
    <t xml:space="preserve">Monserrat </t>
  </si>
  <si>
    <t xml:space="preserve">Francisco Augusto </t>
  </si>
  <si>
    <t xml:space="preserve">Gerson </t>
  </si>
  <si>
    <t xml:space="preserve">Teresa </t>
  </si>
  <si>
    <t xml:space="preserve">Jose Guadalupe </t>
  </si>
  <si>
    <t xml:space="preserve">Concepcion </t>
  </si>
  <si>
    <t xml:space="preserve">Janint Andrea </t>
  </si>
  <si>
    <t xml:space="preserve">Samuel </t>
  </si>
  <si>
    <t xml:space="preserve">Yanshulet </t>
  </si>
  <si>
    <t xml:space="preserve">Daniel </t>
  </si>
  <si>
    <t xml:space="preserve">Federico </t>
  </si>
  <si>
    <t xml:space="preserve">Noel </t>
  </si>
  <si>
    <t xml:space="preserve">Luis Fernando </t>
  </si>
  <si>
    <t xml:space="preserve">Jose Manuel </t>
  </si>
  <si>
    <t xml:space="preserve">Doris </t>
  </si>
  <si>
    <t xml:space="preserve">Viridiana </t>
  </si>
  <si>
    <t xml:space="preserve">Lucero </t>
  </si>
  <si>
    <t xml:space="preserve">Rosalba </t>
  </si>
  <si>
    <t xml:space="preserve">Litzy Navidad </t>
  </si>
  <si>
    <t xml:space="preserve">Alberto </t>
  </si>
  <si>
    <t xml:space="preserve">Alejandro </t>
  </si>
  <si>
    <t>Angel Samuel</t>
  </si>
  <si>
    <t xml:space="preserve">Francisco Javier </t>
  </si>
  <si>
    <t xml:space="preserve">Jesus </t>
  </si>
  <si>
    <t xml:space="preserve">Olga Nallely </t>
  </si>
  <si>
    <t xml:space="preserve">Gerardo Fabian </t>
  </si>
  <si>
    <t xml:space="preserve">Ana Karina </t>
  </si>
  <si>
    <t xml:space="preserve">Paulina </t>
  </si>
  <si>
    <t xml:space="preserve">Mayra Belen </t>
  </si>
  <si>
    <t xml:space="preserve">Maria Guadalupe </t>
  </si>
  <si>
    <t xml:space="preserve">Victor Hugo </t>
  </si>
  <si>
    <t xml:space="preserve">Flor Eloisa </t>
  </si>
  <si>
    <t xml:space="preserve">Luis David </t>
  </si>
  <si>
    <t xml:space="preserve">Rogelio </t>
  </si>
  <si>
    <t xml:space="preserve">Magda Karina </t>
  </si>
  <si>
    <t xml:space="preserve">Jacqueline </t>
  </si>
  <si>
    <t xml:space="preserve">Lilia Isnarda </t>
  </si>
  <si>
    <t xml:space="preserve">Rafaela </t>
  </si>
  <si>
    <t xml:space="preserve">Alondra </t>
  </si>
  <si>
    <t xml:space="preserve">Cristopher </t>
  </si>
  <si>
    <t xml:space="preserve">Kiana </t>
  </si>
  <si>
    <t xml:space="preserve">Cinthia Yoko </t>
  </si>
  <si>
    <t xml:space="preserve">Adrian </t>
  </si>
  <si>
    <t xml:space="preserve">Francisco </t>
  </si>
  <si>
    <t xml:space="preserve">Brisa Laybeth </t>
  </si>
  <si>
    <t xml:space="preserve">Mitzi Daniella </t>
  </si>
  <si>
    <t xml:space="preserve">Lizbeth </t>
  </si>
  <si>
    <t xml:space="preserve">Omar </t>
  </si>
  <si>
    <t xml:space="preserve">Lorelai </t>
  </si>
  <si>
    <t xml:space="preserve">Jose </t>
  </si>
  <si>
    <t>Veronica Rita</t>
  </si>
  <si>
    <t xml:space="preserve">Mayra </t>
  </si>
  <si>
    <t xml:space="preserve">Jesus Ivan </t>
  </si>
  <si>
    <t xml:space="preserve">Jesus Alejandro </t>
  </si>
  <si>
    <t xml:space="preserve">Paola </t>
  </si>
  <si>
    <t xml:space="preserve">Barbara Janeth </t>
  </si>
  <si>
    <t xml:space="preserve">Cinthya   </t>
  </si>
  <si>
    <t xml:space="preserve">Andres </t>
  </si>
  <si>
    <t xml:space="preserve">Raul Eduardo </t>
  </si>
  <si>
    <t xml:space="preserve">Vanessa Paloma </t>
  </si>
  <si>
    <t xml:space="preserve">Ivon Elizabeth </t>
  </si>
  <si>
    <t xml:space="preserve">Ana Karen </t>
  </si>
  <si>
    <t xml:space="preserve">         1</t>
  </si>
  <si>
    <t xml:space="preserve">         2</t>
  </si>
  <si>
    <t xml:space="preserve">         5</t>
  </si>
  <si>
    <t xml:space="preserve">         7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</si>
  <si>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</si>
  <si>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</si>
  <si>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</si>
  <si>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</si>
  <si>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13</t>
  </si>
  <si>
    <t xml:space="preserve">        14</t>
  </si>
  <si>
    <t xml:space="preserve">        16</t>
  </si>
  <si>
    <t xml:space="preserve">        17</t>
  </si>
  <si>
    <t xml:space="preserve">        18</t>
  </si>
  <si>
    <t xml:space="preserve">        19</t>
  </si>
  <si>
    <t xml:space="preserve">        20</t>
  </si>
  <si>
    <t xml:space="preserve">        22</t>
  </si>
  <si>
    <t xml:space="preserve">        23</t>
  </si>
  <si>
    <t xml:space="preserve">        25</t>
  </si>
  <si>
    <t xml:space="preserve">        28</t>
  </si>
  <si>
    <t xml:space="preserve">        29</t>
  </si>
  <si>
    <t xml:space="preserve">        31</t>
  </si>
  <si>
    <t xml:space="preserve">        33</t>
  </si>
  <si>
    <t xml:space="preserve">        35</t>
  </si>
  <si>
    <t xml:space="preserve">        36</t>
  </si>
  <si>
    <t xml:space="preserve">        37</t>
  </si>
  <si>
    <t xml:space="preserve">        38</t>
  </si>
  <si>
    <t xml:space="preserve">        39</t>
  </si>
  <si>
    <t xml:space="preserve">        41</t>
  </si>
  <si>
    <t xml:space="preserve">        44</t>
  </si>
  <si>
    <t xml:space="preserve">        52</t>
  </si>
  <si>
    <t xml:space="preserve">        56</t>
  </si>
  <si>
    <t xml:space="preserve">        57</t>
  </si>
  <si>
    <t xml:space="preserve">        58</t>
  </si>
  <si>
    <t xml:space="preserve">        59</t>
  </si>
  <si>
    <t xml:space="preserve">        60</t>
  </si>
  <si>
    <t xml:space="preserve">        61</t>
  </si>
  <si>
    <t xml:space="preserve">        62</t>
  </si>
  <si>
    <t xml:space="preserve">        63</t>
  </si>
  <si>
    <t xml:space="preserve">        64</t>
  </si>
  <si>
    <t xml:space="preserve">        65</t>
  </si>
  <si>
    <t xml:space="preserve">        66</t>
  </si>
  <si>
    <t xml:space="preserve">        67</t>
  </si>
  <si>
    <t xml:space="preserve">        68</t>
  </si>
  <si>
    <t xml:space="preserve">        70</t>
  </si>
  <si>
    <t xml:space="preserve">        71</t>
  </si>
  <si>
    <t xml:space="preserve">        72</t>
  </si>
  <si>
    <t xml:space="preserve">        73</t>
  </si>
  <si>
    <t xml:space="preserve">        74</t>
  </si>
  <si>
    <t xml:space="preserve">        75</t>
  </si>
  <si>
    <t xml:space="preserve">        76</t>
  </si>
  <si>
    <t xml:space="preserve">        77</t>
  </si>
  <si>
    <t xml:space="preserve">        78</t>
  </si>
  <si>
    <t xml:space="preserve">        80</t>
  </si>
  <si>
    <t xml:space="preserve">        82</t>
  </si>
  <si>
    <t xml:space="preserve">        83</t>
  </si>
  <si>
    <t xml:space="preserve">        84</t>
  </si>
  <si>
    <t xml:space="preserve">        85</t>
  </si>
  <si>
    <t xml:space="preserve">        86</t>
  </si>
  <si>
    <t xml:space="preserve">        87</t>
  </si>
  <si>
    <t xml:space="preserve">        88</t>
  </si>
  <si>
    <t xml:space="preserve">        89</t>
  </si>
  <si>
    <t xml:space="preserve">        90</t>
  </si>
  <si>
    <t xml:space="preserve">        91</t>
  </si>
  <si>
    <t>Rectoria</t>
  </si>
  <si>
    <t>Rector (a)</t>
  </si>
  <si>
    <t>Abogado (a) General</t>
  </si>
  <si>
    <t>Area Academica</t>
  </si>
  <si>
    <t>Secretario (a) academico</t>
  </si>
  <si>
    <t>Area Administrativa</t>
  </si>
  <si>
    <t>Secretario (a) Administrativo</t>
  </si>
  <si>
    <t>Jefe (a) de Departamento de vinculación, Estancias, Estadías.</t>
  </si>
  <si>
    <t>Area de planeacion</t>
  </si>
  <si>
    <t>Subdirector (a) de planeación y evaluacion</t>
  </si>
  <si>
    <t>Area administrativa</t>
  </si>
  <si>
    <t xml:space="preserve">Jefe (a) de Departamento de servicios informáticos </t>
  </si>
  <si>
    <t>Jefe (a) del departamento de recursos financieros y humanos</t>
  </si>
  <si>
    <t>Jefe (a) del departamento de Recursos materiales y servicios generales</t>
  </si>
  <si>
    <t>area academica</t>
  </si>
  <si>
    <t>Director (a) de Programa Académico</t>
  </si>
  <si>
    <t>Area de Vinculacion</t>
  </si>
  <si>
    <t>Jefe (a) del departamento de Asesorias y Tutorias</t>
  </si>
  <si>
    <t>Secretaria  Academica</t>
  </si>
  <si>
    <t>Maestro (A)TPC</t>
  </si>
  <si>
    <t>Auxiliar servcios escolares</t>
  </si>
  <si>
    <t xml:space="preserve">Servicios Generales </t>
  </si>
  <si>
    <t>Aseo</t>
  </si>
  <si>
    <t>Scretaria  Academica</t>
  </si>
  <si>
    <t>maestro (a)</t>
  </si>
  <si>
    <t>enfermeria</t>
  </si>
  <si>
    <t>Axiliar rectoria</t>
  </si>
  <si>
    <t>maestro (a) de actividades Extraescolares</t>
  </si>
  <si>
    <t>Secretaria Academica</t>
  </si>
  <si>
    <t>Auxiliar vinculacion</t>
  </si>
  <si>
    <t>Maestro eventual</t>
  </si>
  <si>
    <t>Auxiliar servicios Generales</t>
  </si>
  <si>
    <t>Secretaria Administrativa</t>
  </si>
  <si>
    <t>Auxiliar Administrativo</t>
  </si>
  <si>
    <t>Auxiliar Control Escolar</t>
  </si>
  <si>
    <t>Auxiliar en Planeacion y Evaluacion</t>
  </si>
  <si>
    <t>Maestro TPC</t>
  </si>
  <si>
    <t>Jefa departamento  alumnos</t>
  </si>
  <si>
    <t>Aux rectoria</t>
  </si>
  <si>
    <t>maestro(a)</t>
  </si>
  <si>
    <t>Moneda Nacional</t>
  </si>
  <si>
    <t>Aguinaldo</t>
  </si>
  <si>
    <t>Pima vacacional</t>
  </si>
  <si>
    <t>Retroactivo</t>
  </si>
  <si>
    <t>Pago realizado en diciembre</t>
  </si>
  <si>
    <t>Posicion vacante</t>
  </si>
  <si>
    <t>Intendente</t>
  </si>
  <si>
    <t>Anual</t>
  </si>
  <si>
    <t>Solo se percibe el salario, pago de prima vacacional y aguinaldo. Por lo que permanecen en blanco: Percepciones adicionales en dinero y especie; Ingresos; Sistemas de compensación; Comisiones; Dietas; Bonos; Estímulos; Apoyos económicos; Prestaciones en especie.</t>
  </si>
  <si>
    <t>Solo se percibe el salario, pago de prima vacacional, aguinaldo y Prestaciones económicas. Por lo que permanecen en blanco: Percepciones adicionales en dinero y especie; Ingresos; Sistemas de compensación; Comisiones; Dietas; Bonos; Estímulos; Apoyos económicos; Prestaciones en especie.</t>
  </si>
  <si>
    <t xml:space="preserve">Solo se percibe el salario, pago de prima vacacional y aguinaldo. Por lo que permanecen en blanco: Percepciones adicionales en dinero y especie; Ingresos; Sistemas de compensación; Comisiones; Dietas; Bonos; Estímulos; Apoyos económicos; Prestaciones en especie. </t>
  </si>
  <si>
    <t>Solo se percibe el salario, pago de aguinaldo. Por lo que permanecen en blanco: Prima vacacional ;Percepciones adicionales en dinero y especie; Ingresos; Sistemas de compensación; Comisiones; Dietas; Bonos; Estímulos; Apoyos económicos; Prestaciones en especie y Prestaciones económicas.</t>
  </si>
  <si>
    <t xml:space="preserve">Durante este trimestre, no se le pagó salario, debido a que se encuentra incapacitada, solo percibe el pago del aguinaldo y retroactivo. No se pagan percepciones en dinero, percepciones en especie, sistemas de compensaciones, gratificaciones, comisiones, dietas, bonos, estímulos, apoyos económicos ni prestaciones en especie, por lo que estas celdas se mantienen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</si>
</sst>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1E395B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rgb="FF00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topLeftCell="A2" zoomScale="80" zoomScaleNormal="80" workbookViewId="0">
      <selection activeCell="AH36" sqref="AH3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7.625" style="25" customWidth="1"/>
    <col min="6" max="6" width="68.25" bestFit="1" customWidth="1"/>
    <col min="7" max="7" width="44.875" customWidth="1"/>
    <col min="8" max="8" width="23.625" bestFit="1" customWidth="1"/>
    <col min="9" max="9" width="15.625" bestFit="1" customWidth="1"/>
    <col min="10" max="10" width="13.25" bestFit="1" customWidth="1"/>
    <col min="11" max="11" width="15.125" bestFit="1" customWidth="1"/>
    <col min="12" max="12" width="73" bestFit="1" customWidth="1"/>
    <col min="13" max="13" width="53.125" bestFit="1" customWidth="1"/>
    <col min="14" max="14" width="47.25" bestFit="1" customWidth="1"/>
    <col min="15" max="15" width="36.75" bestFit="1" customWidth="1"/>
    <col min="16" max="16" width="46.625" bestFit="1" customWidth="1"/>
    <col min="17" max="17" width="36" bestFit="1" customWidth="1"/>
    <col min="18" max="18" width="77.375" bestFit="1" customWidth="1"/>
    <col min="19" max="19" width="46.75" bestFit="1" customWidth="1"/>
    <col min="20" max="20" width="54.75" bestFit="1" customWidth="1"/>
    <col min="21" max="21" width="70.375" bestFit="1" customWidth="1"/>
    <col min="22" max="22" width="60.125" bestFit="1" customWidth="1"/>
    <col min="23" max="23" width="53.375" bestFit="1" customWidth="1"/>
    <col min="24" max="24" width="57.25" bestFit="1" customWidth="1"/>
    <col min="25" max="25" width="53" bestFit="1" customWidth="1"/>
    <col min="26" max="26" width="52.875" bestFit="1" customWidth="1"/>
    <col min="27" max="27" width="55.75" bestFit="1" customWidth="1"/>
    <col min="28" max="28" width="64.25" bestFit="1" customWidth="1"/>
    <col min="29" max="29" width="68.75" bestFit="1" customWidth="1"/>
    <col min="30" max="30" width="46" bestFit="1" customWidth="1"/>
    <col min="31" max="31" width="73.125" bestFit="1" customWidth="1"/>
    <col min="32" max="32" width="17.625" bestFit="1" customWidth="1"/>
    <col min="33" max="33" width="20.125" bestFit="1" customWidth="1"/>
    <col min="34" max="34" width="36.75" customWidth="1"/>
  </cols>
  <sheetData>
    <row r="1" spans="1:34" hidden="1">
      <c r="A1" t="s">
        <v>0</v>
      </c>
    </row>
    <row r="2" spans="1:34" ht="1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4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4" hidden="1">
      <c r="A4" t="s">
        <v>6</v>
      </c>
      <c r="B4" t="s">
        <v>7</v>
      </c>
      <c r="C4" t="s">
        <v>7</v>
      </c>
      <c r="D4" t="s">
        <v>8</v>
      </c>
      <c r="E4" s="25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>
      <c r="A5" t="s">
        <v>14</v>
      </c>
      <c r="B5" t="s">
        <v>15</v>
      </c>
      <c r="C5" t="s">
        <v>16</v>
      </c>
      <c r="D5" t="s">
        <v>17</v>
      </c>
      <c r="E5" s="2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ht="15">
      <c r="A6" s="37" t="s">
        <v>48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spans="1:34" ht="25.5">
      <c r="A7" s="2" t="s">
        <v>49</v>
      </c>
      <c r="B7" s="2" t="s">
        <v>50</v>
      </c>
      <c r="C7" s="2" t="s">
        <v>51</v>
      </c>
      <c r="D7" s="2" t="s">
        <v>52</v>
      </c>
      <c r="E7" s="26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8" t="s">
        <v>66</v>
      </c>
      <c r="S7" s="28" t="s">
        <v>67</v>
      </c>
      <c r="T7" s="28" t="s">
        <v>68</v>
      </c>
      <c r="U7" s="28" t="s">
        <v>69</v>
      </c>
      <c r="V7" s="2" t="s">
        <v>70</v>
      </c>
      <c r="W7" s="2" t="s">
        <v>71</v>
      </c>
      <c r="X7" s="28" t="s">
        <v>72</v>
      </c>
      <c r="Y7" s="28" t="s">
        <v>73</v>
      </c>
      <c r="Z7" s="28" t="s">
        <v>74</v>
      </c>
      <c r="AA7" s="28" t="s">
        <v>75</v>
      </c>
      <c r="AB7" s="28" t="s">
        <v>76</v>
      </c>
      <c r="AC7" s="28" t="s">
        <v>77</v>
      </c>
      <c r="AD7" s="28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21" customFormat="1" ht="20.100000000000001" customHeight="1">
      <c r="A8" s="10">
        <v>2023</v>
      </c>
      <c r="B8" s="13">
        <v>45200</v>
      </c>
      <c r="C8" s="13">
        <v>45291</v>
      </c>
      <c r="D8" s="14" t="s">
        <v>83</v>
      </c>
      <c r="E8" s="15">
        <v>6</v>
      </c>
      <c r="F8" s="9" t="s">
        <v>436</v>
      </c>
      <c r="G8" s="9" t="s">
        <v>436</v>
      </c>
      <c r="H8" s="12" t="s">
        <v>435</v>
      </c>
      <c r="I8" s="16" t="s">
        <v>313</v>
      </c>
      <c r="J8" s="17" t="s">
        <v>267</v>
      </c>
      <c r="K8" s="17" t="s">
        <v>234</v>
      </c>
      <c r="L8" s="14" t="s">
        <v>94</v>
      </c>
      <c r="M8" s="14" t="s">
        <v>97</v>
      </c>
      <c r="N8" s="18">
        <v>72051.44</v>
      </c>
      <c r="O8" s="19" t="s">
        <v>475</v>
      </c>
      <c r="P8" s="18">
        <v>55972.04</v>
      </c>
      <c r="Q8" s="19" t="s">
        <v>475</v>
      </c>
      <c r="R8" s="10"/>
      <c r="S8" s="19"/>
      <c r="T8" s="19"/>
      <c r="U8" s="19"/>
      <c r="V8" s="19">
        <v>1</v>
      </c>
      <c r="W8" s="19">
        <v>1</v>
      </c>
      <c r="X8" s="19"/>
      <c r="Y8" s="19"/>
      <c r="Z8" s="19"/>
      <c r="AA8" s="19"/>
      <c r="AB8" s="19"/>
      <c r="AC8" s="19">
        <v>1</v>
      </c>
      <c r="AD8" s="19"/>
      <c r="AE8" s="19" t="s">
        <v>467</v>
      </c>
      <c r="AF8" s="20">
        <v>45294</v>
      </c>
      <c r="AG8" s="20">
        <v>45291</v>
      </c>
      <c r="AH8" s="29" t="s">
        <v>485</v>
      </c>
    </row>
    <row r="9" spans="1:34" s="21" customFormat="1" ht="20.100000000000001" customHeight="1">
      <c r="A9" s="10">
        <v>2023</v>
      </c>
      <c r="B9" s="13">
        <v>45200</v>
      </c>
      <c r="C9" s="13">
        <v>45291</v>
      </c>
      <c r="D9" s="14" t="s">
        <v>83</v>
      </c>
      <c r="E9" s="15">
        <v>15</v>
      </c>
      <c r="F9" s="9" t="s">
        <v>437</v>
      </c>
      <c r="G9" s="9" t="s">
        <v>437</v>
      </c>
      <c r="H9" s="12" t="s">
        <v>435</v>
      </c>
      <c r="I9" s="16" t="s">
        <v>321</v>
      </c>
      <c r="J9" s="17" t="s">
        <v>269</v>
      </c>
      <c r="K9" s="17" t="s">
        <v>270</v>
      </c>
      <c r="L9" s="14" t="s">
        <v>95</v>
      </c>
      <c r="M9" s="14" t="s">
        <v>96</v>
      </c>
      <c r="N9" s="18">
        <v>33709.800000000003</v>
      </c>
      <c r="O9" s="19" t="s">
        <v>475</v>
      </c>
      <c r="P9" s="18">
        <v>27110.42</v>
      </c>
      <c r="Q9" s="19" t="s">
        <v>475</v>
      </c>
      <c r="R9" s="19"/>
      <c r="S9" s="19"/>
      <c r="T9" s="19"/>
      <c r="U9" s="19"/>
      <c r="V9" s="19">
        <v>2</v>
      </c>
      <c r="W9" s="19">
        <v>2</v>
      </c>
      <c r="X9" s="19"/>
      <c r="Y9" s="19"/>
      <c r="Z9" s="19"/>
      <c r="AA9" s="19"/>
      <c r="AB9" s="19"/>
      <c r="AC9" s="19">
        <v>2</v>
      </c>
      <c r="AD9" s="19"/>
      <c r="AE9" s="19" t="s">
        <v>467</v>
      </c>
      <c r="AF9" s="20">
        <v>45294</v>
      </c>
      <c r="AG9" s="20">
        <v>45291</v>
      </c>
      <c r="AH9" s="29" t="s">
        <v>483</v>
      </c>
    </row>
    <row r="10" spans="1:34" s="21" customFormat="1" ht="20.100000000000001" customHeight="1">
      <c r="A10" s="10">
        <v>2023</v>
      </c>
      <c r="B10" s="13">
        <v>45200</v>
      </c>
      <c r="C10" s="13">
        <v>45291</v>
      </c>
      <c r="D10" s="14" t="s">
        <v>83</v>
      </c>
      <c r="E10" s="15" t="s">
        <v>381</v>
      </c>
      <c r="F10" s="9" t="s">
        <v>439</v>
      </c>
      <c r="G10" s="9" t="s">
        <v>439</v>
      </c>
      <c r="H10" s="12" t="s">
        <v>438</v>
      </c>
      <c r="I10" s="16" t="s">
        <v>320</v>
      </c>
      <c r="J10" s="17" t="s">
        <v>218</v>
      </c>
      <c r="K10" s="17" t="s">
        <v>249</v>
      </c>
      <c r="L10" s="14" t="s">
        <v>95</v>
      </c>
      <c r="M10" s="14" t="s">
        <v>96</v>
      </c>
      <c r="N10" s="18">
        <v>45275.42</v>
      </c>
      <c r="O10" s="19" t="s">
        <v>475</v>
      </c>
      <c r="P10" s="18">
        <v>35597.06</v>
      </c>
      <c r="Q10" s="19" t="s">
        <v>475</v>
      </c>
      <c r="R10" s="19"/>
      <c r="S10" s="19"/>
      <c r="T10" s="19"/>
      <c r="U10" s="19"/>
      <c r="V10" s="19">
        <v>3</v>
      </c>
      <c r="W10" s="19">
        <v>3</v>
      </c>
      <c r="X10" s="19"/>
      <c r="Y10" s="19"/>
      <c r="Z10" s="19"/>
      <c r="AA10" s="19"/>
      <c r="AB10" s="19"/>
      <c r="AC10" s="19">
        <v>3</v>
      </c>
      <c r="AD10" s="19"/>
      <c r="AE10" s="19" t="s">
        <v>467</v>
      </c>
      <c r="AF10" s="20">
        <v>45294</v>
      </c>
      <c r="AG10" s="20">
        <v>45291</v>
      </c>
      <c r="AH10" s="29" t="s">
        <v>483</v>
      </c>
    </row>
    <row r="11" spans="1:34" s="21" customFormat="1" ht="20.100000000000001" customHeight="1">
      <c r="A11" s="10">
        <v>2023</v>
      </c>
      <c r="B11" s="13">
        <v>45200</v>
      </c>
      <c r="C11" s="13">
        <v>45291</v>
      </c>
      <c r="D11" s="14" t="s">
        <v>83</v>
      </c>
      <c r="E11" s="15" t="s">
        <v>431</v>
      </c>
      <c r="F11" s="9" t="s">
        <v>441</v>
      </c>
      <c r="G11" s="9" t="s">
        <v>441</v>
      </c>
      <c r="H11" s="12" t="s">
        <v>440</v>
      </c>
      <c r="I11" s="16" t="s">
        <v>368</v>
      </c>
      <c r="J11" s="17" t="s">
        <v>307</v>
      </c>
      <c r="K11" s="17" t="s">
        <v>220</v>
      </c>
      <c r="L11" s="14" t="s">
        <v>95</v>
      </c>
      <c r="M11" s="14" t="s">
        <v>96</v>
      </c>
      <c r="N11" s="18">
        <v>45275.42</v>
      </c>
      <c r="O11" s="19" t="s">
        <v>475</v>
      </c>
      <c r="P11" s="18">
        <v>35597.06</v>
      </c>
      <c r="Q11" s="19" t="s">
        <v>475</v>
      </c>
      <c r="R11" s="19"/>
      <c r="S11" s="19"/>
      <c r="T11" s="19"/>
      <c r="U11" s="19"/>
      <c r="V11" s="19">
        <v>4</v>
      </c>
      <c r="W11" s="19">
        <v>4</v>
      </c>
      <c r="X11" s="19"/>
      <c r="Y11" s="19"/>
      <c r="Z11" s="19"/>
      <c r="AA11" s="19"/>
      <c r="AB11" s="19"/>
      <c r="AC11" s="19">
        <v>4</v>
      </c>
      <c r="AD11" s="19"/>
      <c r="AE11" s="19" t="s">
        <v>467</v>
      </c>
      <c r="AF11" s="20">
        <v>45294</v>
      </c>
      <c r="AG11" s="20">
        <v>45291</v>
      </c>
      <c r="AH11" s="29" t="s">
        <v>483</v>
      </c>
    </row>
    <row r="12" spans="1:34" s="36" customFormat="1" ht="20.100000000000001" customHeight="1">
      <c r="A12" s="30">
        <v>2023</v>
      </c>
      <c r="B12" s="31">
        <v>45200</v>
      </c>
      <c r="C12" s="31">
        <v>45291</v>
      </c>
      <c r="D12" s="32" t="s">
        <v>83</v>
      </c>
      <c r="E12" s="33"/>
      <c r="F12" s="30" t="s">
        <v>442</v>
      </c>
      <c r="G12" s="30" t="s">
        <v>442</v>
      </c>
      <c r="H12" s="34" t="s">
        <v>438</v>
      </c>
      <c r="I12" s="30"/>
      <c r="J12" s="30"/>
      <c r="K12" s="30"/>
      <c r="L12" s="32"/>
      <c r="M12" s="32"/>
      <c r="N12" s="35">
        <v>0</v>
      </c>
      <c r="O12" s="30" t="s">
        <v>475</v>
      </c>
      <c r="P12" s="35">
        <v>0</v>
      </c>
      <c r="Q12" s="30" t="s">
        <v>475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 t="s">
        <v>467</v>
      </c>
      <c r="AF12" s="31">
        <v>45294</v>
      </c>
      <c r="AG12" s="31">
        <v>45291</v>
      </c>
      <c r="AH12" s="30" t="s">
        <v>480</v>
      </c>
    </row>
    <row r="13" spans="1:34" s="21" customFormat="1" ht="20.100000000000001" customHeight="1">
      <c r="A13" s="10">
        <v>2023</v>
      </c>
      <c r="B13" s="13">
        <v>45200</v>
      </c>
      <c r="C13" s="13">
        <v>45291</v>
      </c>
      <c r="D13" s="14" t="s">
        <v>83</v>
      </c>
      <c r="E13" s="15" t="s">
        <v>374</v>
      </c>
      <c r="F13" s="10" t="s">
        <v>444</v>
      </c>
      <c r="G13" s="10" t="s">
        <v>444</v>
      </c>
      <c r="H13" s="12" t="s">
        <v>443</v>
      </c>
      <c r="I13" s="16" t="s">
        <v>312</v>
      </c>
      <c r="J13" s="17" t="s">
        <v>219</v>
      </c>
      <c r="K13" s="17" t="s">
        <v>218</v>
      </c>
      <c r="L13" s="14" t="s">
        <v>95</v>
      </c>
      <c r="M13" s="14" t="s">
        <v>96</v>
      </c>
      <c r="N13" s="18">
        <v>24228.959999999999</v>
      </c>
      <c r="O13" s="19" t="s">
        <v>475</v>
      </c>
      <c r="P13" s="18">
        <v>20001.84</v>
      </c>
      <c r="Q13" s="19" t="s">
        <v>475</v>
      </c>
      <c r="R13" s="19"/>
      <c r="S13" s="19"/>
      <c r="T13" s="19"/>
      <c r="U13" s="19"/>
      <c r="V13" s="19">
        <v>5</v>
      </c>
      <c r="W13" s="19">
        <v>5</v>
      </c>
      <c r="X13" s="19"/>
      <c r="Y13" s="19"/>
      <c r="Z13" s="19"/>
      <c r="AA13" s="19"/>
      <c r="AB13" s="19"/>
      <c r="AC13" s="19">
        <v>5</v>
      </c>
      <c r="AD13" s="19"/>
      <c r="AE13" s="19" t="s">
        <v>467</v>
      </c>
      <c r="AF13" s="20">
        <v>45294</v>
      </c>
      <c r="AG13" s="20">
        <v>45291</v>
      </c>
      <c r="AH13" s="29" t="s">
        <v>483</v>
      </c>
    </row>
    <row r="14" spans="1:34" s="21" customFormat="1" ht="20.100000000000001" customHeight="1">
      <c r="A14" s="10">
        <v>2023</v>
      </c>
      <c r="B14" s="13">
        <v>45200</v>
      </c>
      <c r="C14" s="13">
        <v>45291</v>
      </c>
      <c r="D14" s="14" t="s">
        <v>83</v>
      </c>
      <c r="E14" s="15" t="s">
        <v>380</v>
      </c>
      <c r="F14" s="10" t="s">
        <v>446</v>
      </c>
      <c r="G14" s="10" t="s">
        <v>446</v>
      </c>
      <c r="H14" s="12" t="s">
        <v>445</v>
      </c>
      <c r="I14" s="16" t="s">
        <v>319</v>
      </c>
      <c r="J14" s="17" t="s">
        <v>268</v>
      </c>
      <c r="K14" s="17" t="s">
        <v>236</v>
      </c>
      <c r="L14" s="14" t="s">
        <v>95</v>
      </c>
      <c r="M14" s="14" t="s">
        <v>96</v>
      </c>
      <c r="N14" s="18">
        <v>18878.98</v>
      </c>
      <c r="O14" s="19" t="s">
        <v>475</v>
      </c>
      <c r="P14" s="18">
        <v>15960.56</v>
      </c>
      <c r="Q14" s="19" t="s">
        <v>475</v>
      </c>
      <c r="R14" s="19"/>
      <c r="S14" s="19"/>
      <c r="T14" s="19"/>
      <c r="U14" s="19"/>
      <c r="V14" s="19">
        <v>6</v>
      </c>
      <c r="W14" s="19">
        <v>6</v>
      </c>
      <c r="X14" s="19"/>
      <c r="Y14" s="19"/>
      <c r="Z14" s="19"/>
      <c r="AA14" s="19"/>
      <c r="AB14" s="19"/>
      <c r="AC14" s="19">
        <v>6</v>
      </c>
      <c r="AD14" s="19"/>
      <c r="AE14" s="19" t="s">
        <v>467</v>
      </c>
      <c r="AF14" s="20">
        <v>45294</v>
      </c>
      <c r="AG14" s="20">
        <v>45291</v>
      </c>
      <c r="AH14" s="29" t="s">
        <v>483</v>
      </c>
    </row>
    <row r="15" spans="1:34" s="21" customFormat="1" ht="20.100000000000001" customHeight="1">
      <c r="A15" s="10">
        <v>2023</v>
      </c>
      <c r="B15" s="13">
        <v>45200</v>
      </c>
      <c r="C15" s="13">
        <v>45291</v>
      </c>
      <c r="D15" s="14" t="s">
        <v>83</v>
      </c>
      <c r="E15" s="15" t="s">
        <v>372</v>
      </c>
      <c r="F15" s="10" t="s">
        <v>447</v>
      </c>
      <c r="G15" s="10" t="s">
        <v>447</v>
      </c>
      <c r="H15" s="12" t="s">
        <v>445</v>
      </c>
      <c r="I15" s="16" t="s">
        <v>310</v>
      </c>
      <c r="J15" s="17" t="s">
        <v>217</v>
      </c>
      <c r="K15" s="17" t="s">
        <v>242</v>
      </c>
      <c r="L15" s="14" t="s">
        <v>94</v>
      </c>
      <c r="M15" s="14" t="s">
        <v>97</v>
      </c>
      <c r="N15" s="18">
        <v>18878.98</v>
      </c>
      <c r="O15" s="19" t="s">
        <v>475</v>
      </c>
      <c r="P15" s="18">
        <v>13300.56</v>
      </c>
      <c r="Q15" s="19" t="s">
        <v>475</v>
      </c>
      <c r="R15" s="19"/>
      <c r="S15" s="19"/>
      <c r="T15" s="19"/>
      <c r="U15" s="19"/>
      <c r="V15" s="19">
        <v>7</v>
      </c>
      <c r="W15" s="19">
        <v>7</v>
      </c>
      <c r="X15" s="19"/>
      <c r="Y15" s="19"/>
      <c r="Z15" s="19"/>
      <c r="AA15" s="19"/>
      <c r="AB15" s="19"/>
      <c r="AC15" s="19">
        <v>7</v>
      </c>
      <c r="AD15" s="19"/>
      <c r="AE15" s="19" t="s">
        <v>467</v>
      </c>
      <c r="AF15" s="20">
        <v>45294</v>
      </c>
      <c r="AG15" s="20">
        <v>45291</v>
      </c>
      <c r="AH15" s="29" t="s">
        <v>483</v>
      </c>
    </row>
    <row r="16" spans="1:34" s="21" customFormat="1" ht="20.100000000000001" customHeight="1">
      <c r="A16" s="10">
        <v>2023</v>
      </c>
      <c r="B16" s="13">
        <v>45200</v>
      </c>
      <c r="C16" s="13">
        <v>45291</v>
      </c>
      <c r="D16" s="14" t="s">
        <v>83</v>
      </c>
      <c r="E16" s="15" t="s">
        <v>384</v>
      </c>
      <c r="F16" s="10" t="s">
        <v>448</v>
      </c>
      <c r="G16" s="10" t="s">
        <v>448</v>
      </c>
      <c r="H16" s="12" t="s">
        <v>445</v>
      </c>
      <c r="I16" s="16" t="s">
        <v>324</v>
      </c>
      <c r="J16" s="17" t="s">
        <v>272</v>
      </c>
      <c r="K16" s="17" t="s">
        <v>251</v>
      </c>
      <c r="L16" s="14" t="s">
        <v>94</v>
      </c>
      <c r="M16" s="14" t="s">
        <v>97</v>
      </c>
      <c r="N16" s="18">
        <v>18878.98</v>
      </c>
      <c r="O16" s="19" t="s">
        <v>475</v>
      </c>
      <c r="P16" s="18">
        <v>16515.34</v>
      </c>
      <c r="Q16" s="19" t="s">
        <v>475</v>
      </c>
      <c r="R16" s="19"/>
      <c r="S16" s="19"/>
      <c r="T16" s="19"/>
      <c r="U16" s="19"/>
      <c r="V16" s="19">
        <v>8</v>
      </c>
      <c r="W16" s="19">
        <v>8</v>
      </c>
      <c r="X16" s="19"/>
      <c r="Y16" s="19"/>
      <c r="Z16" s="19"/>
      <c r="AA16" s="19"/>
      <c r="AB16" s="19"/>
      <c r="AC16" s="19">
        <v>8</v>
      </c>
      <c r="AD16" s="19"/>
      <c r="AE16" s="19" t="s">
        <v>467</v>
      </c>
      <c r="AF16" s="20">
        <v>45294</v>
      </c>
      <c r="AG16" s="20">
        <v>45291</v>
      </c>
      <c r="AH16" s="29" t="s">
        <v>483</v>
      </c>
    </row>
    <row r="17" spans="1:34" s="21" customFormat="1" ht="20.100000000000001" customHeight="1">
      <c r="A17" s="10">
        <v>2023</v>
      </c>
      <c r="B17" s="13">
        <v>45200</v>
      </c>
      <c r="C17" s="13">
        <v>45291</v>
      </c>
      <c r="D17" s="14" t="s">
        <v>83</v>
      </c>
      <c r="E17" s="15" t="s">
        <v>433</v>
      </c>
      <c r="F17" s="10" t="s">
        <v>450</v>
      </c>
      <c r="G17" s="10" t="s">
        <v>450</v>
      </c>
      <c r="H17" s="12" t="s">
        <v>449</v>
      </c>
      <c r="I17" s="16" t="s">
        <v>370</v>
      </c>
      <c r="J17" s="17" t="s">
        <v>282</v>
      </c>
      <c r="K17" s="17" t="s">
        <v>224</v>
      </c>
      <c r="L17" s="14" t="s">
        <v>94</v>
      </c>
      <c r="M17" s="14" t="s">
        <v>97</v>
      </c>
      <c r="N17" s="18">
        <v>35564</v>
      </c>
      <c r="O17" s="19" t="s">
        <v>475</v>
      </c>
      <c r="P17" s="18">
        <v>28471</v>
      </c>
      <c r="Q17" s="19" t="s">
        <v>475</v>
      </c>
      <c r="R17" s="19"/>
      <c r="S17" s="19"/>
      <c r="T17" s="19"/>
      <c r="U17" s="19"/>
      <c r="V17" s="19">
        <v>9</v>
      </c>
      <c r="W17" s="19">
        <v>9</v>
      </c>
      <c r="X17" s="19"/>
      <c r="Y17" s="19"/>
      <c r="Z17" s="19"/>
      <c r="AA17" s="19"/>
      <c r="AB17" s="19"/>
      <c r="AC17" s="19">
        <v>9</v>
      </c>
      <c r="AD17" s="19"/>
      <c r="AE17" s="19" t="s">
        <v>467</v>
      </c>
      <c r="AF17" s="20">
        <v>45294</v>
      </c>
      <c r="AG17" s="20">
        <v>45291</v>
      </c>
      <c r="AH17" s="29" t="s">
        <v>483</v>
      </c>
    </row>
    <row r="18" spans="1:34" s="21" customFormat="1" ht="20.100000000000001" customHeight="1">
      <c r="A18" s="10">
        <v>2023</v>
      </c>
      <c r="B18" s="13">
        <v>45200</v>
      </c>
      <c r="C18" s="13">
        <v>45291</v>
      </c>
      <c r="D18" s="14" t="s">
        <v>83</v>
      </c>
      <c r="E18" s="15" t="s">
        <v>429</v>
      </c>
      <c r="F18" s="11" t="s">
        <v>452</v>
      </c>
      <c r="G18" s="11" t="s">
        <v>452</v>
      </c>
      <c r="H18" s="9" t="s">
        <v>451</v>
      </c>
      <c r="I18" s="16" t="s">
        <v>366</v>
      </c>
      <c r="J18" s="14" t="s">
        <v>225</v>
      </c>
      <c r="K18" s="14" t="s">
        <v>305</v>
      </c>
      <c r="L18" s="14" t="s">
        <v>94</v>
      </c>
      <c r="M18" s="14" t="s">
        <v>97</v>
      </c>
      <c r="N18" s="18">
        <v>18878.98</v>
      </c>
      <c r="O18" s="19" t="s">
        <v>475</v>
      </c>
      <c r="P18" s="18">
        <v>15960.56</v>
      </c>
      <c r="Q18" s="19" t="s">
        <v>475</v>
      </c>
      <c r="R18" s="19"/>
      <c r="S18" s="19"/>
      <c r="T18" s="19"/>
      <c r="U18" s="19"/>
      <c r="V18" s="19">
        <v>10</v>
      </c>
      <c r="W18" s="19">
        <v>10</v>
      </c>
      <c r="X18" s="19"/>
      <c r="Y18" s="19"/>
      <c r="Z18" s="19"/>
      <c r="AA18" s="19"/>
      <c r="AB18" s="19"/>
      <c r="AC18" s="19">
        <v>10</v>
      </c>
      <c r="AD18" s="19"/>
      <c r="AE18" s="19" t="s">
        <v>467</v>
      </c>
      <c r="AF18" s="20">
        <v>45294</v>
      </c>
      <c r="AG18" s="20">
        <v>45291</v>
      </c>
      <c r="AH18" s="29" t="s">
        <v>483</v>
      </c>
    </row>
    <row r="19" spans="1:34" s="21" customFormat="1" ht="20.100000000000001" customHeight="1">
      <c r="A19" s="10">
        <v>2023</v>
      </c>
      <c r="B19" s="13">
        <v>45200</v>
      </c>
      <c r="C19" s="13">
        <v>45291</v>
      </c>
      <c r="D19" s="14" t="s">
        <v>84</v>
      </c>
      <c r="E19" s="15" t="s">
        <v>373</v>
      </c>
      <c r="F19" s="10" t="s">
        <v>454</v>
      </c>
      <c r="G19" s="10" t="s">
        <v>454</v>
      </c>
      <c r="H19" s="12" t="s">
        <v>453</v>
      </c>
      <c r="I19" s="16" t="s">
        <v>311</v>
      </c>
      <c r="J19" s="14" t="s">
        <v>218</v>
      </c>
      <c r="K19" s="14" t="s">
        <v>243</v>
      </c>
      <c r="L19" s="14" t="s">
        <v>95</v>
      </c>
      <c r="M19" s="14" t="s">
        <v>96</v>
      </c>
      <c r="N19" s="14">
        <v>18701.96</v>
      </c>
      <c r="O19" s="19" t="s">
        <v>475</v>
      </c>
      <c r="P19" s="14">
        <v>16506.919999999998</v>
      </c>
      <c r="Q19" s="19" t="s">
        <v>475</v>
      </c>
      <c r="R19" s="14"/>
      <c r="S19" s="14"/>
      <c r="T19" s="14"/>
      <c r="U19" s="14"/>
      <c r="V19" s="19">
        <v>11</v>
      </c>
      <c r="W19" s="19">
        <v>11</v>
      </c>
      <c r="X19" s="14"/>
      <c r="Y19" s="14"/>
      <c r="Z19" s="14"/>
      <c r="AA19" s="14"/>
      <c r="AB19" s="14"/>
      <c r="AC19" s="19">
        <v>11</v>
      </c>
      <c r="AD19" s="14"/>
      <c r="AE19" s="19" t="s">
        <v>467</v>
      </c>
      <c r="AF19" s="20">
        <v>45294</v>
      </c>
      <c r="AG19" s="20">
        <v>45291</v>
      </c>
      <c r="AH19" s="29" t="s">
        <v>483</v>
      </c>
    </row>
    <row r="20" spans="1:34" s="21" customFormat="1" ht="20.100000000000001" customHeight="1">
      <c r="A20" s="10">
        <v>2023</v>
      </c>
      <c r="B20" s="13">
        <v>45200</v>
      </c>
      <c r="C20" s="13">
        <v>45291</v>
      </c>
      <c r="D20" s="14" t="s">
        <v>85</v>
      </c>
      <c r="E20" s="15" t="s">
        <v>375</v>
      </c>
      <c r="F20" s="10" t="s">
        <v>455</v>
      </c>
      <c r="G20" s="10" t="s">
        <v>455</v>
      </c>
      <c r="H20" s="12" t="s">
        <v>453</v>
      </c>
      <c r="I20" s="16" t="s">
        <v>314</v>
      </c>
      <c r="J20" s="14" t="s">
        <v>221</v>
      </c>
      <c r="K20" s="14" t="s">
        <v>244</v>
      </c>
      <c r="L20" s="14" t="s">
        <v>95</v>
      </c>
      <c r="M20" s="14" t="s">
        <v>96</v>
      </c>
      <c r="N20" s="14">
        <v>9273.42</v>
      </c>
      <c r="O20" s="19" t="s">
        <v>475</v>
      </c>
      <c r="P20" s="14">
        <v>8324.92</v>
      </c>
      <c r="Q20" s="19" t="s">
        <v>475</v>
      </c>
      <c r="R20" s="14"/>
      <c r="S20" s="14"/>
      <c r="T20" s="14"/>
      <c r="U20" s="14"/>
      <c r="V20" s="19">
        <v>12</v>
      </c>
      <c r="W20" s="19">
        <v>12</v>
      </c>
      <c r="X20" s="14"/>
      <c r="Y20" s="14"/>
      <c r="Z20" s="14"/>
      <c r="AA20" s="14"/>
      <c r="AB20" s="14"/>
      <c r="AC20" s="19">
        <v>12</v>
      </c>
      <c r="AD20" s="14"/>
      <c r="AE20" s="19" t="s">
        <v>467</v>
      </c>
      <c r="AF20" s="20">
        <v>45294</v>
      </c>
      <c r="AG20" s="20">
        <v>45291</v>
      </c>
      <c r="AH20" s="29" t="s">
        <v>484</v>
      </c>
    </row>
    <row r="21" spans="1:34" s="21" customFormat="1" ht="20.100000000000001" customHeight="1">
      <c r="A21" s="10">
        <v>2023</v>
      </c>
      <c r="B21" s="13">
        <v>45200</v>
      </c>
      <c r="C21" s="13">
        <v>45291</v>
      </c>
      <c r="D21" s="14" t="s">
        <v>85</v>
      </c>
      <c r="E21" s="15" t="s">
        <v>376</v>
      </c>
      <c r="F21" s="10" t="s">
        <v>457</v>
      </c>
      <c r="G21" s="10" t="s">
        <v>457</v>
      </c>
      <c r="H21" s="12" t="s">
        <v>456</v>
      </c>
      <c r="I21" s="16" t="s">
        <v>315</v>
      </c>
      <c r="J21" s="14" t="s">
        <v>222</v>
      </c>
      <c r="K21" s="14" t="s">
        <v>245</v>
      </c>
      <c r="L21" s="14" t="s">
        <v>94</v>
      </c>
      <c r="M21" s="14" t="s">
        <v>97</v>
      </c>
      <c r="N21" s="14">
        <v>6857.42</v>
      </c>
      <c r="O21" s="19" t="s">
        <v>475</v>
      </c>
      <c r="P21" s="14">
        <v>6428.6</v>
      </c>
      <c r="Q21" s="19" t="s">
        <v>475</v>
      </c>
      <c r="R21" s="14"/>
      <c r="S21" s="14"/>
      <c r="T21" s="14"/>
      <c r="U21" s="14"/>
      <c r="V21" s="19">
        <v>13</v>
      </c>
      <c r="W21" s="19">
        <v>13</v>
      </c>
      <c r="X21" s="14"/>
      <c r="Y21" s="14"/>
      <c r="Z21" s="14"/>
      <c r="AA21" s="14"/>
      <c r="AB21" s="14"/>
      <c r="AC21" s="19">
        <v>13</v>
      </c>
      <c r="AD21" s="14"/>
      <c r="AE21" s="19" t="s">
        <v>467</v>
      </c>
      <c r="AF21" s="20">
        <v>45294</v>
      </c>
      <c r="AG21" s="20">
        <v>45291</v>
      </c>
      <c r="AH21" s="29" t="s">
        <v>483</v>
      </c>
    </row>
    <row r="22" spans="1:34" s="21" customFormat="1" ht="20.100000000000001" customHeight="1">
      <c r="A22" s="10">
        <v>2023</v>
      </c>
      <c r="B22" s="13">
        <v>45200</v>
      </c>
      <c r="C22" s="13">
        <v>45291</v>
      </c>
      <c r="D22" s="14" t="s">
        <v>85</v>
      </c>
      <c r="E22" s="15" t="s">
        <v>377</v>
      </c>
      <c r="F22" s="10" t="s">
        <v>459</v>
      </c>
      <c r="G22" s="10" t="s">
        <v>459</v>
      </c>
      <c r="H22" s="12" t="s">
        <v>458</v>
      </c>
      <c r="I22" s="16" t="s">
        <v>316</v>
      </c>
      <c r="J22" s="14" t="s">
        <v>223</v>
      </c>
      <c r="K22" s="14" t="s">
        <v>246</v>
      </c>
      <c r="L22" s="14" t="s">
        <v>94</v>
      </c>
      <c r="M22" s="14" t="s">
        <v>97</v>
      </c>
      <c r="N22" s="14">
        <v>8203.06</v>
      </c>
      <c r="O22" s="19" t="s">
        <v>475</v>
      </c>
      <c r="P22" s="14">
        <v>7404.22</v>
      </c>
      <c r="Q22" s="19" t="s">
        <v>475</v>
      </c>
      <c r="R22" s="14"/>
      <c r="S22" s="14"/>
      <c r="T22" s="14"/>
      <c r="U22" s="14"/>
      <c r="V22" s="19">
        <v>14</v>
      </c>
      <c r="W22" s="19">
        <v>14</v>
      </c>
      <c r="X22" s="14"/>
      <c r="Y22" s="14"/>
      <c r="Z22" s="14"/>
      <c r="AA22" s="14"/>
      <c r="AB22" s="14"/>
      <c r="AC22" s="19">
        <v>14</v>
      </c>
      <c r="AD22" s="14"/>
      <c r="AE22" s="19" t="s">
        <v>467</v>
      </c>
      <c r="AF22" s="20">
        <v>45294</v>
      </c>
      <c r="AG22" s="20">
        <v>45291</v>
      </c>
      <c r="AH22" s="29" t="s">
        <v>483</v>
      </c>
    </row>
    <row r="23" spans="1:34" s="21" customFormat="1" ht="20.100000000000001" customHeight="1">
      <c r="A23" s="10">
        <v>2023</v>
      </c>
      <c r="B23" s="13">
        <v>45200</v>
      </c>
      <c r="C23" s="13">
        <v>45291</v>
      </c>
      <c r="D23" s="14" t="s">
        <v>85</v>
      </c>
      <c r="E23" s="15" t="s">
        <v>378</v>
      </c>
      <c r="F23" s="10" t="s">
        <v>457</v>
      </c>
      <c r="G23" s="10" t="s">
        <v>457</v>
      </c>
      <c r="H23" s="12" t="s">
        <v>456</v>
      </c>
      <c r="I23" s="16" t="s">
        <v>317</v>
      </c>
      <c r="J23" s="14" t="s">
        <v>224</v>
      </c>
      <c r="K23" s="14" t="s">
        <v>220</v>
      </c>
      <c r="L23" s="14" t="s">
        <v>95</v>
      </c>
      <c r="M23" s="14" t="s">
        <v>96</v>
      </c>
      <c r="N23" s="14">
        <v>6859.24</v>
      </c>
      <c r="O23" s="19" t="s">
        <v>475</v>
      </c>
      <c r="P23" s="14">
        <v>6248.12</v>
      </c>
      <c r="Q23" s="19" t="s">
        <v>475</v>
      </c>
      <c r="R23" s="14"/>
      <c r="S23" s="14"/>
      <c r="T23" s="14"/>
      <c r="U23" s="14"/>
      <c r="V23" s="19">
        <v>15</v>
      </c>
      <c r="W23" s="19">
        <v>15</v>
      </c>
      <c r="X23" s="14"/>
      <c r="Y23" s="14"/>
      <c r="Z23" s="14"/>
      <c r="AA23" s="14"/>
      <c r="AB23" s="14"/>
      <c r="AC23" s="19">
        <v>15</v>
      </c>
      <c r="AD23" s="14"/>
      <c r="AE23" s="19" t="s">
        <v>467</v>
      </c>
      <c r="AF23" s="20">
        <v>45294</v>
      </c>
      <c r="AG23" s="20">
        <v>45291</v>
      </c>
      <c r="AH23" s="29" t="s">
        <v>483</v>
      </c>
    </row>
    <row r="24" spans="1:34" s="21" customFormat="1" ht="20.100000000000001" customHeight="1">
      <c r="A24" s="10">
        <v>2023</v>
      </c>
      <c r="B24" s="13">
        <v>45200</v>
      </c>
      <c r="C24" s="13">
        <v>45291</v>
      </c>
      <c r="D24" s="14" t="s">
        <v>85</v>
      </c>
      <c r="E24" s="15" t="s">
        <v>379</v>
      </c>
      <c r="F24" s="10" t="s">
        <v>457</v>
      </c>
      <c r="G24" s="10" t="s">
        <v>457</v>
      </c>
      <c r="H24" s="12" t="s">
        <v>456</v>
      </c>
      <c r="I24" s="16" t="s">
        <v>318</v>
      </c>
      <c r="J24" s="14" t="s">
        <v>224</v>
      </c>
      <c r="K24" s="14" t="s">
        <v>248</v>
      </c>
      <c r="L24" s="14" t="s">
        <v>94</v>
      </c>
      <c r="M24" s="14" t="s">
        <v>97</v>
      </c>
      <c r="N24" s="14">
        <v>6859.24</v>
      </c>
      <c r="O24" s="19" t="s">
        <v>475</v>
      </c>
      <c r="P24" s="14">
        <v>6248.12</v>
      </c>
      <c r="Q24" s="19" t="s">
        <v>475</v>
      </c>
      <c r="R24" s="14"/>
      <c r="S24" s="14"/>
      <c r="T24" s="14"/>
      <c r="U24" s="14"/>
      <c r="V24" s="19">
        <v>16</v>
      </c>
      <c r="W24" s="19">
        <v>16</v>
      </c>
      <c r="X24" s="14"/>
      <c r="Y24" s="14"/>
      <c r="Z24" s="14"/>
      <c r="AA24" s="14"/>
      <c r="AB24" s="14"/>
      <c r="AC24" s="19">
        <v>16</v>
      </c>
      <c r="AD24" s="14"/>
      <c r="AE24" s="19" t="s">
        <v>467</v>
      </c>
      <c r="AF24" s="20">
        <v>45294</v>
      </c>
      <c r="AG24" s="20">
        <v>45291</v>
      </c>
      <c r="AH24" s="29" t="s">
        <v>483</v>
      </c>
    </row>
    <row r="25" spans="1:34" s="21" customFormat="1" ht="20.100000000000001" customHeight="1">
      <c r="A25" s="10">
        <v>2023</v>
      </c>
      <c r="B25" s="13">
        <v>45200</v>
      </c>
      <c r="C25" s="13">
        <v>45291</v>
      </c>
      <c r="D25" s="14" t="s">
        <v>84</v>
      </c>
      <c r="E25" s="15" t="s">
        <v>382</v>
      </c>
      <c r="F25" s="10" t="s">
        <v>459</v>
      </c>
      <c r="G25" s="10" t="s">
        <v>459</v>
      </c>
      <c r="H25" s="12" t="s">
        <v>458</v>
      </c>
      <c r="I25" s="16" t="s">
        <v>322</v>
      </c>
      <c r="J25" s="14" t="s">
        <v>225</v>
      </c>
      <c r="K25" s="14" t="s">
        <v>250</v>
      </c>
      <c r="L25" s="14" t="s">
        <v>95</v>
      </c>
      <c r="M25" s="14" t="s">
        <v>96</v>
      </c>
      <c r="N25" s="14">
        <v>11484.4</v>
      </c>
      <c r="O25" s="19" t="s">
        <v>475</v>
      </c>
      <c r="P25" s="14">
        <v>10208.84</v>
      </c>
      <c r="Q25" s="19" t="s">
        <v>475</v>
      </c>
      <c r="R25" s="14"/>
      <c r="S25" s="14"/>
      <c r="T25" s="14"/>
      <c r="U25" s="14"/>
      <c r="V25" s="19">
        <v>17</v>
      </c>
      <c r="W25" s="19">
        <v>17</v>
      </c>
      <c r="X25" s="14"/>
      <c r="Y25" s="14"/>
      <c r="Z25" s="14"/>
      <c r="AA25" s="14"/>
      <c r="AB25" s="14"/>
      <c r="AC25" s="19">
        <v>17</v>
      </c>
      <c r="AD25" s="14"/>
      <c r="AE25" s="19" t="s">
        <v>467</v>
      </c>
      <c r="AF25" s="20">
        <v>45294</v>
      </c>
      <c r="AG25" s="20">
        <v>45291</v>
      </c>
      <c r="AH25" s="29" t="s">
        <v>483</v>
      </c>
    </row>
    <row r="26" spans="1:34" s="21" customFormat="1" ht="20.100000000000001" customHeight="1">
      <c r="A26" s="10">
        <v>2023</v>
      </c>
      <c r="B26" s="13">
        <v>45200</v>
      </c>
      <c r="C26" s="13">
        <v>45291</v>
      </c>
      <c r="D26" s="14" t="s">
        <v>84</v>
      </c>
      <c r="E26" s="15" t="s">
        <v>383</v>
      </c>
      <c r="F26" s="10" t="s">
        <v>454</v>
      </c>
      <c r="G26" s="10" t="s">
        <v>454</v>
      </c>
      <c r="H26" s="12" t="s">
        <v>458</v>
      </c>
      <c r="I26" s="16" t="s">
        <v>323</v>
      </c>
      <c r="J26" s="14" t="s">
        <v>271</v>
      </c>
      <c r="K26" s="14" t="s">
        <v>224</v>
      </c>
      <c r="L26" s="14" t="s">
        <v>95</v>
      </c>
      <c r="M26" s="14" t="s">
        <v>96</v>
      </c>
      <c r="N26" s="14">
        <v>24040.06</v>
      </c>
      <c r="O26" s="10" t="s">
        <v>475</v>
      </c>
      <c r="P26" s="14">
        <v>19855.48</v>
      </c>
      <c r="Q26" s="10" t="s">
        <v>475</v>
      </c>
      <c r="R26" s="14"/>
      <c r="S26" s="14"/>
      <c r="T26" s="14"/>
      <c r="U26" s="14"/>
      <c r="V26" s="19">
        <v>18</v>
      </c>
      <c r="W26" s="19">
        <v>18</v>
      </c>
      <c r="X26" s="14"/>
      <c r="Y26" s="14"/>
      <c r="Z26" s="14"/>
      <c r="AA26" s="14"/>
      <c r="AB26" s="14"/>
      <c r="AC26" s="19">
        <v>18</v>
      </c>
      <c r="AD26" s="14"/>
      <c r="AE26" s="19" t="s">
        <v>467</v>
      </c>
      <c r="AF26" s="20">
        <v>45294</v>
      </c>
      <c r="AG26" s="20">
        <v>45291</v>
      </c>
      <c r="AH26" s="29" t="s">
        <v>484</v>
      </c>
    </row>
    <row r="27" spans="1:34" s="21" customFormat="1" ht="20.100000000000001" customHeight="1">
      <c r="A27" s="10">
        <v>2023</v>
      </c>
      <c r="B27" s="13">
        <v>45200</v>
      </c>
      <c r="C27" s="13">
        <v>45291</v>
      </c>
      <c r="D27" s="14" t="s">
        <v>85</v>
      </c>
      <c r="E27" s="15" t="s">
        <v>385</v>
      </c>
      <c r="F27" s="10" t="s">
        <v>460</v>
      </c>
      <c r="G27" s="10" t="s">
        <v>460</v>
      </c>
      <c r="H27" s="12" t="s">
        <v>435</v>
      </c>
      <c r="I27" s="16" t="s">
        <v>325</v>
      </c>
      <c r="J27" s="14" t="s">
        <v>226</v>
      </c>
      <c r="K27" s="14" t="s">
        <v>252</v>
      </c>
      <c r="L27" s="14" t="s">
        <v>94</v>
      </c>
      <c r="M27" s="14" t="s">
        <v>97</v>
      </c>
      <c r="N27" s="18">
        <v>6868.38</v>
      </c>
      <c r="O27" s="19" t="s">
        <v>475</v>
      </c>
      <c r="P27" s="18">
        <v>6509.7</v>
      </c>
      <c r="Q27" s="19" t="s">
        <v>475</v>
      </c>
      <c r="R27" s="14"/>
      <c r="S27" s="14"/>
      <c r="T27" s="14"/>
      <c r="U27" s="14"/>
      <c r="V27" s="19">
        <v>19</v>
      </c>
      <c r="W27" s="19">
        <v>19</v>
      </c>
      <c r="X27" s="14"/>
      <c r="Y27" s="14"/>
      <c r="Z27" s="14"/>
      <c r="AA27" s="14"/>
      <c r="AB27" s="14"/>
      <c r="AC27" s="19">
        <v>19</v>
      </c>
      <c r="AD27" s="14"/>
      <c r="AE27" s="19" t="s">
        <v>467</v>
      </c>
      <c r="AF27" s="20">
        <v>45294</v>
      </c>
      <c r="AG27" s="20">
        <v>45291</v>
      </c>
      <c r="AH27" s="29" t="s">
        <v>483</v>
      </c>
    </row>
    <row r="28" spans="1:34" s="21" customFormat="1" ht="20.100000000000001" customHeight="1">
      <c r="A28" s="10">
        <v>2023</v>
      </c>
      <c r="B28" s="13">
        <v>45200</v>
      </c>
      <c r="C28" s="13">
        <v>45291</v>
      </c>
      <c r="D28" s="14" t="s">
        <v>85</v>
      </c>
      <c r="E28" s="15" t="s">
        <v>386</v>
      </c>
      <c r="F28" s="10" t="s">
        <v>461</v>
      </c>
      <c r="G28" s="10" t="s">
        <v>461</v>
      </c>
      <c r="H28" s="12" t="s">
        <v>435</v>
      </c>
      <c r="I28" s="16" t="s">
        <v>326</v>
      </c>
      <c r="J28" s="14" t="s">
        <v>227</v>
      </c>
      <c r="K28" s="14" t="s">
        <v>236</v>
      </c>
      <c r="L28" s="14" t="s">
        <v>94</v>
      </c>
      <c r="M28" s="14" t="s">
        <v>97</v>
      </c>
      <c r="N28" s="18">
        <v>10252.82</v>
      </c>
      <c r="O28" s="19" t="s">
        <v>475</v>
      </c>
      <c r="P28" s="18">
        <v>9167.3799999999992</v>
      </c>
      <c r="Q28" s="19" t="s">
        <v>475</v>
      </c>
      <c r="R28" s="14"/>
      <c r="S28" s="14"/>
      <c r="T28" s="14"/>
      <c r="U28" s="14"/>
      <c r="V28" s="19">
        <v>20</v>
      </c>
      <c r="W28" s="19">
        <v>20</v>
      </c>
      <c r="X28" s="14"/>
      <c r="Y28" s="14"/>
      <c r="Z28" s="14"/>
      <c r="AA28" s="14"/>
      <c r="AB28" s="14"/>
      <c r="AC28" s="19">
        <v>20</v>
      </c>
      <c r="AD28" s="14"/>
      <c r="AE28" s="19" t="s">
        <v>467</v>
      </c>
      <c r="AF28" s="20">
        <v>45294</v>
      </c>
      <c r="AG28" s="20">
        <v>45291</v>
      </c>
      <c r="AH28" s="29" t="s">
        <v>483</v>
      </c>
    </row>
    <row r="29" spans="1:34" s="21" customFormat="1" ht="20.100000000000001" customHeight="1">
      <c r="A29" s="10">
        <v>2023</v>
      </c>
      <c r="B29" s="13">
        <v>45200</v>
      </c>
      <c r="C29" s="13">
        <v>45291</v>
      </c>
      <c r="D29" s="14" t="s">
        <v>85</v>
      </c>
      <c r="E29" s="15" t="s">
        <v>387</v>
      </c>
      <c r="F29" s="10" t="s">
        <v>459</v>
      </c>
      <c r="G29" s="10" t="s">
        <v>459</v>
      </c>
      <c r="H29" s="12" t="s">
        <v>458</v>
      </c>
      <c r="I29" s="16" t="s">
        <v>327</v>
      </c>
      <c r="J29" s="14" t="s">
        <v>228</v>
      </c>
      <c r="K29" s="14" t="s">
        <v>220</v>
      </c>
      <c r="L29" s="14" t="s">
        <v>94</v>
      </c>
      <c r="M29" s="14" t="s">
        <v>97</v>
      </c>
      <c r="N29" s="18">
        <v>16570.060000000001</v>
      </c>
      <c r="O29" s="19" t="s">
        <v>475</v>
      </c>
      <c r="P29" s="18">
        <v>14216.44</v>
      </c>
      <c r="Q29" s="19" t="s">
        <v>475</v>
      </c>
      <c r="R29" s="14"/>
      <c r="S29" s="14"/>
      <c r="T29" s="14"/>
      <c r="U29" s="14"/>
      <c r="V29" s="19">
        <v>21</v>
      </c>
      <c r="W29" s="19">
        <v>21</v>
      </c>
      <c r="X29" s="14"/>
      <c r="Y29" s="14"/>
      <c r="Z29" s="14"/>
      <c r="AA29" s="14"/>
      <c r="AB29" s="14"/>
      <c r="AC29" s="19">
        <v>21</v>
      </c>
      <c r="AD29" s="14"/>
      <c r="AE29" s="19" t="s">
        <v>467</v>
      </c>
      <c r="AF29" s="20">
        <v>45294</v>
      </c>
      <c r="AG29" s="20">
        <v>45291</v>
      </c>
      <c r="AH29" s="29" t="s">
        <v>483</v>
      </c>
    </row>
    <row r="30" spans="1:34" s="21" customFormat="1" ht="20.100000000000001" customHeight="1">
      <c r="A30" s="10">
        <v>2023</v>
      </c>
      <c r="B30" s="13">
        <v>45200</v>
      </c>
      <c r="C30" s="13">
        <v>45291</v>
      </c>
      <c r="D30" s="14" t="s">
        <v>85</v>
      </c>
      <c r="E30" s="15" t="s">
        <v>388</v>
      </c>
      <c r="F30" s="10" t="s">
        <v>459</v>
      </c>
      <c r="G30" s="10" t="s">
        <v>459</v>
      </c>
      <c r="H30" s="12" t="s">
        <v>458</v>
      </c>
      <c r="I30" s="16" t="s">
        <v>328</v>
      </c>
      <c r="J30" s="14" t="s">
        <v>273</v>
      </c>
      <c r="K30" s="14" t="s">
        <v>253</v>
      </c>
      <c r="L30" s="14" t="s">
        <v>94</v>
      </c>
      <c r="M30" s="14" t="s">
        <v>97</v>
      </c>
      <c r="N30" s="18">
        <v>9187.34</v>
      </c>
      <c r="O30" s="19" t="s">
        <v>475</v>
      </c>
      <c r="P30" s="18">
        <v>8250.8799999999992</v>
      </c>
      <c r="Q30" s="19" t="s">
        <v>475</v>
      </c>
      <c r="R30" s="14"/>
      <c r="S30" s="14"/>
      <c r="T30" s="14"/>
      <c r="U30" s="14"/>
      <c r="V30" s="19">
        <v>22</v>
      </c>
      <c r="W30" s="19">
        <v>22</v>
      </c>
      <c r="X30" s="14"/>
      <c r="Y30" s="14"/>
      <c r="Z30" s="14"/>
      <c r="AA30" s="14"/>
      <c r="AB30" s="14"/>
      <c r="AC30" s="19">
        <v>22</v>
      </c>
      <c r="AD30" s="14"/>
      <c r="AE30" s="19" t="s">
        <v>467</v>
      </c>
      <c r="AF30" s="20">
        <v>45294</v>
      </c>
      <c r="AG30" s="20">
        <v>45291</v>
      </c>
      <c r="AH30" s="29" t="s">
        <v>483</v>
      </c>
    </row>
    <row r="31" spans="1:34" s="21" customFormat="1" ht="20.100000000000001" customHeight="1">
      <c r="A31" s="10">
        <v>2023</v>
      </c>
      <c r="B31" s="13">
        <v>45200</v>
      </c>
      <c r="C31" s="13">
        <v>45291</v>
      </c>
      <c r="D31" s="14" t="s">
        <v>85</v>
      </c>
      <c r="E31" s="15" t="s">
        <v>389</v>
      </c>
      <c r="F31" s="10" t="s">
        <v>459</v>
      </c>
      <c r="G31" s="10" t="s">
        <v>459</v>
      </c>
      <c r="H31" s="12" t="s">
        <v>458</v>
      </c>
      <c r="I31" s="16" t="s">
        <v>329</v>
      </c>
      <c r="J31" s="14" t="s">
        <v>230</v>
      </c>
      <c r="K31" s="14" t="s">
        <v>220</v>
      </c>
      <c r="L31" s="14" t="s">
        <v>95</v>
      </c>
      <c r="M31" s="14" t="s">
        <v>96</v>
      </c>
      <c r="N31" s="18">
        <v>4101.68</v>
      </c>
      <c r="O31" s="19" t="s">
        <v>475</v>
      </c>
      <c r="P31" s="18">
        <v>4255.28</v>
      </c>
      <c r="Q31" s="19" t="s">
        <v>475</v>
      </c>
      <c r="R31" s="14"/>
      <c r="S31" s="14"/>
      <c r="T31" s="14"/>
      <c r="U31" s="14"/>
      <c r="V31" s="19">
        <v>23</v>
      </c>
      <c r="W31" s="19">
        <v>23</v>
      </c>
      <c r="X31" s="14"/>
      <c r="Y31" s="14"/>
      <c r="Z31" s="14"/>
      <c r="AA31" s="14"/>
      <c r="AB31" s="14"/>
      <c r="AC31" s="19">
        <v>23</v>
      </c>
      <c r="AD31" s="14"/>
      <c r="AE31" s="19" t="s">
        <v>467</v>
      </c>
      <c r="AF31" s="20">
        <v>45294</v>
      </c>
      <c r="AG31" s="20">
        <v>45291</v>
      </c>
      <c r="AH31" s="29" t="s">
        <v>483</v>
      </c>
    </row>
    <row r="32" spans="1:34" s="21" customFormat="1" ht="20.100000000000001" customHeight="1">
      <c r="A32" s="10">
        <v>2023</v>
      </c>
      <c r="B32" s="13">
        <v>45200</v>
      </c>
      <c r="C32" s="13">
        <v>45291</v>
      </c>
      <c r="D32" s="14" t="s">
        <v>85</v>
      </c>
      <c r="E32" s="15" t="s">
        <v>390</v>
      </c>
      <c r="F32" s="10" t="s">
        <v>462</v>
      </c>
      <c r="G32" s="10" t="s">
        <v>462</v>
      </c>
      <c r="H32" s="12" t="s">
        <v>458</v>
      </c>
      <c r="I32" s="16" t="s">
        <v>330</v>
      </c>
      <c r="J32" s="14" t="s">
        <v>231</v>
      </c>
      <c r="K32" s="14" t="s">
        <v>247</v>
      </c>
      <c r="L32" s="14" t="s">
        <v>95</v>
      </c>
      <c r="M32" s="14" t="s">
        <v>96</v>
      </c>
      <c r="N32" s="18">
        <v>2297.06</v>
      </c>
      <c r="O32" s="19" t="s">
        <v>475</v>
      </c>
      <c r="P32" s="18">
        <v>2297.06</v>
      </c>
      <c r="Q32" s="19" t="s">
        <v>475</v>
      </c>
      <c r="R32" s="14"/>
      <c r="S32" s="14"/>
      <c r="T32" s="14"/>
      <c r="U32" s="14"/>
      <c r="V32" s="19">
        <v>24</v>
      </c>
      <c r="W32" s="19">
        <v>24</v>
      </c>
      <c r="X32" s="14"/>
      <c r="Y32" s="14"/>
      <c r="Z32" s="14"/>
      <c r="AA32" s="14"/>
      <c r="AB32" s="14"/>
      <c r="AC32" s="19">
        <v>24</v>
      </c>
      <c r="AD32" s="14"/>
      <c r="AE32" s="19" t="s">
        <v>467</v>
      </c>
      <c r="AF32" s="20">
        <v>45294</v>
      </c>
      <c r="AG32" s="20">
        <v>45291</v>
      </c>
      <c r="AH32" s="29" t="s">
        <v>483</v>
      </c>
    </row>
    <row r="33" spans="1:34" s="21" customFormat="1" ht="20.100000000000001" customHeight="1">
      <c r="A33" s="10">
        <v>2023</v>
      </c>
      <c r="B33" s="13">
        <v>45200</v>
      </c>
      <c r="C33" s="13">
        <v>45291</v>
      </c>
      <c r="D33" s="14" t="s">
        <v>85</v>
      </c>
      <c r="E33" s="15" t="s">
        <v>391</v>
      </c>
      <c r="F33" s="10" t="s">
        <v>457</v>
      </c>
      <c r="G33" s="10" t="s">
        <v>457</v>
      </c>
      <c r="H33" s="12" t="s">
        <v>456</v>
      </c>
      <c r="I33" s="16" t="s">
        <v>331</v>
      </c>
      <c r="J33" s="14" t="s">
        <v>224</v>
      </c>
      <c r="K33" s="14" t="s">
        <v>254</v>
      </c>
      <c r="L33" s="14" t="s">
        <v>95</v>
      </c>
      <c r="M33" s="14" t="s">
        <v>96</v>
      </c>
      <c r="N33" s="18">
        <v>6858.34</v>
      </c>
      <c r="O33" s="19" t="s">
        <v>475</v>
      </c>
      <c r="P33" s="18">
        <v>6247.34</v>
      </c>
      <c r="Q33" s="19" t="s">
        <v>475</v>
      </c>
      <c r="R33" s="14"/>
      <c r="S33" s="14"/>
      <c r="T33" s="14"/>
      <c r="U33" s="14"/>
      <c r="V33" s="19">
        <v>25</v>
      </c>
      <c r="W33" s="19">
        <v>25</v>
      </c>
      <c r="X33" s="14"/>
      <c r="Y33" s="14"/>
      <c r="Z33" s="14"/>
      <c r="AA33" s="14"/>
      <c r="AB33" s="14"/>
      <c r="AC33" s="19">
        <v>25</v>
      </c>
      <c r="AD33" s="14"/>
      <c r="AE33" s="19" t="s">
        <v>467</v>
      </c>
      <c r="AF33" s="20">
        <v>45294</v>
      </c>
      <c r="AG33" s="20">
        <v>45291</v>
      </c>
      <c r="AH33" s="29" t="s">
        <v>483</v>
      </c>
    </row>
    <row r="34" spans="1:34" s="21" customFormat="1" ht="20.100000000000001" customHeight="1">
      <c r="A34" s="10">
        <v>2023</v>
      </c>
      <c r="B34" s="13">
        <v>45200</v>
      </c>
      <c r="C34" s="13">
        <v>45291</v>
      </c>
      <c r="D34" s="14" t="s">
        <v>85</v>
      </c>
      <c r="E34" s="15" t="s">
        <v>392</v>
      </c>
      <c r="F34" s="10" t="s">
        <v>454</v>
      </c>
      <c r="G34" s="10" t="s">
        <v>454</v>
      </c>
      <c r="H34" s="12" t="s">
        <v>463</v>
      </c>
      <c r="I34" s="16" t="s">
        <v>332</v>
      </c>
      <c r="J34" s="14" t="s">
        <v>232</v>
      </c>
      <c r="K34" s="14" t="s">
        <v>255</v>
      </c>
      <c r="L34" s="14" t="s">
        <v>95</v>
      </c>
      <c r="M34" s="14" t="s">
        <v>96</v>
      </c>
      <c r="N34" s="18">
        <v>7748.94</v>
      </c>
      <c r="O34" s="19" t="s">
        <v>475</v>
      </c>
      <c r="P34" s="18">
        <v>7013.6</v>
      </c>
      <c r="Q34" s="19" t="s">
        <v>475</v>
      </c>
      <c r="R34" s="14"/>
      <c r="S34" s="14"/>
      <c r="T34" s="14"/>
      <c r="U34" s="14"/>
      <c r="V34" s="19">
        <v>26</v>
      </c>
      <c r="W34" s="19">
        <v>26</v>
      </c>
      <c r="X34" s="14"/>
      <c r="Y34" s="14"/>
      <c r="Z34" s="14"/>
      <c r="AA34" s="14"/>
      <c r="AB34" s="14"/>
      <c r="AC34" s="19">
        <v>26</v>
      </c>
      <c r="AD34" s="14"/>
      <c r="AE34" s="19" t="s">
        <v>467</v>
      </c>
      <c r="AF34" s="20">
        <v>45294</v>
      </c>
      <c r="AG34" s="20">
        <v>45291</v>
      </c>
      <c r="AH34" s="29" t="s">
        <v>483</v>
      </c>
    </row>
    <row r="35" spans="1:34" s="21" customFormat="1" ht="20.100000000000001" customHeight="1">
      <c r="A35" s="10">
        <v>2023</v>
      </c>
      <c r="B35" s="13">
        <v>45200</v>
      </c>
      <c r="C35" s="13">
        <v>45291</v>
      </c>
      <c r="D35" s="14" t="s">
        <v>84</v>
      </c>
      <c r="E35" s="15" t="s">
        <v>393</v>
      </c>
      <c r="F35" s="10" t="s">
        <v>459</v>
      </c>
      <c r="G35" s="10" t="s">
        <v>459</v>
      </c>
      <c r="H35" s="12" t="s">
        <v>463</v>
      </c>
      <c r="I35" s="16" t="s">
        <v>333</v>
      </c>
      <c r="J35" s="14" t="s">
        <v>233</v>
      </c>
      <c r="K35" s="14" t="s">
        <v>237</v>
      </c>
      <c r="L35" s="22" t="s">
        <v>95</v>
      </c>
      <c r="M35" s="22" t="s">
        <v>96</v>
      </c>
      <c r="N35" s="18">
        <v>11989.62</v>
      </c>
      <c r="O35" s="19" t="s">
        <v>475</v>
      </c>
      <c r="P35" s="18">
        <v>10617.1</v>
      </c>
      <c r="Q35" s="19" t="s">
        <v>475</v>
      </c>
      <c r="R35" s="14"/>
      <c r="S35" s="14"/>
      <c r="T35" s="14"/>
      <c r="U35" s="14"/>
      <c r="V35" s="19">
        <v>27</v>
      </c>
      <c r="W35" s="19">
        <v>27</v>
      </c>
      <c r="X35" s="14"/>
      <c r="Y35" s="14"/>
      <c r="Z35" s="14"/>
      <c r="AA35" s="14"/>
      <c r="AB35" s="14"/>
      <c r="AC35" s="19">
        <v>27</v>
      </c>
      <c r="AD35" s="14"/>
      <c r="AE35" s="19" t="s">
        <v>467</v>
      </c>
      <c r="AF35" s="20">
        <v>45294</v>
      </c>
      <c r="AG35" s="20">
        <v>45291</v>
      </c>
      <c r="AH35" s="29" t="s">
        <v>483</v>
      </c>
    </row>
    <row r="36" spans="1:34" s="21" customFormat="1" ht="20.100000000000001" customHeight="1">
      <c r="A36" s="10">
        <v>2023</v>
      </c>
      <c r="B36" s="13">
        <v>45200</v>
      </c>
      <c r="C36" s="13">
        <v>45291</v>
      </c>
      <c r="D36" s="14" t="s">
        <v>84</v>
      </c>
      <c r="E36" s="15" t="s">
        <v>394</v>
      </c>
      <c r="F36" s="10" t="s">
        <v>459</v>
      </c>
      <c r="G36" s="10" t="s">
        <v>459</v>
      </c>
      <c r="H36" s="12" t="s">
        <v>463</v>
      </c>
      <c r="I36" s="16" t="s">
        <v>334</v>
      </c>
      <c r="J36" s="14" t="s">
        <v>273</v>
      </c>
      <c r="K36" s="14" t="s">
        <v>256</v>
      </c>
      <c r="L36" s="22" t="s">
        <v>94</v>
      </c>
      <c r="M36" s="22" t="s">
        <v>97</v>
      </c>
      <c r="N36" s="18">
        <v>11409.58</v>
      </c>
      <c r="O36" s="19" t="s">
        <v>475</v>
      </c>
      <c r="P36" s="18">
        <v>10148.299999999999</v>
      </c>
      <c r="Q36" s="19" t="s">
        <v>475</v>
      </c>
      <c r="R36" s="14"/>
      <c r="S36" s="14"/>
      <c r="T36" s="14"/>
      <c r="U36" s="14"/>
      <c r="V36" s="19">
        <v>28</v>
      </c>
      <c r="W36" s="19">
        <v>28</v>
      </c>
      <c r="X36" s="14"/>
      <c r="Y36" s="14"/>
      <c r="Z36" s="14"/>
      <c r="AA36" s="14"/>
      <c r="AB36" s="14"/>
      <c r="AC36" s="19">
        <v>28</v>
      </c>
      <c r="AD36" s="14"/>
      <c r="AE36" s="19" t="s">
        <v>467</v>
      </c>
      <c r="AF36" s="20">
        <v>45294</v>
      </c>
      <c r="AG36" s="20">
        <v>45291</v>
      </c>
      <c r="AH36" s="29" t="s">
        <v>483</v>
      </c>
    </row>
    <row r="37" spans="1:34" s="21" customFormat="1" ht="20.100000000000001" customHeight="1">
      <c r="A37" s="10">
        <v>2023</v>
      </c>
      <c r="B37" s="13">
        <v>45200</v>
      </c>
      <c r="C37" s="13">
        <v>45291</v>
      </c>
      <c r="D37" s="14" t="s">
        <v>84</v>
      </c>
      <c r="E37" s="15" t="s">
        <v>395</v>
      </c>
      <c r="F37" s="10" t="s">
        <v>459</v>
      </c>
      <c r="G37" s="10" t="s">
        <v>459</v>
      </c>
      <c r="H37" s="12" t="s">
        <v>463</v>
      </c>
      <c r="I37" s="16" t="s">
        <v>335</v>
      </c>
      <c r="J37" s="14" t="s">
        <v>234</v>
      </c>
      <c r="K37" s="14" t="s">
        <v>257</v>
      </c>
      <c r="L37" s="22" t="s">
        <v>95</v>
      </c>
      <c r="M37" s="22" t="s">
        <v>96</v>
      </c>
      <c r="N37" s="18">
        <v>17554.64</v>
      </c>
      <c r="O37" s="19" t="s">
        <v>475</v>
      </c>
      <c r="P37" s="18">
        <v>14960.18</v>
      </c>
      <c r="Q37" s="19" t="s">
        <v>475</v>
      </c>
      <c r="R37" s="14"/>
      <c r="S37" s="14"/>
      <c r="T37" s="14"/>
      <c r="U37" s="14"/>
      <c r="V37" s="19">
        <v>29</v>
      </c>
      <c r="W37" s="19">
        <v>29</v>
      </c>
      <c r="X37" s="14"/>
      <c r="Y37" s="14"/>
      <c r="Z37" s="14"/>
      <c r="AA37" s="14"/>
      <c r="AB37" s="14"/>
      <c r="AC37" s="19">
        <v>29</v>
      </c>
      <c r="AD37" s="14"/>
      <c r="AE37" s="19" t="s">
        <v>467</v>
      </c>
      <c r="AF37" s="20">
        <v>45294</v>
      </c>
      <c r="AG37" s="20">
        <v>45291</v>
      </c>
      <c r="AH37" s="29" t="s">
        <v>483</v>
      </c>
    </row>
    <row r="38" spans="1:34" s="36" customFormat="1" ht="20.100000000000001" customHeight="1">
      <c r="A38" s="30">
        <v>2023</v>
      </c>
      <c r="B38" s="31">
        <v>45200</v>
      </c>
      <c r="C38" s="31">
        <v>45291</v>
      </c>
      <c r="D38" s="32" t="s">
        <v>84</v>
      </c>
      <c r="E38" s="33" t="s">
        <v>396</v>
      </c>
      <c r="F38" s="30" t="s">
        <v>481</v>
      </c>
      <c r="G38" s="30" t="s">
        <v>481</v>
      </c>
      <c r="H38" s="34" t="s">
        <v>456</v>
      </c>
      <c r="I38" s="40" t="s">
        <v>336</v>
      </c>
      <c r="J38" s="32" t="s">
        <v>235</v>
      </c>
      <c r="K38" s="32" t="s">
        <v>258</v>
      </c>
      <c r="L38" s="32" t="s">
        <v>94</v>
      </c>
      <c r="M38" s="32" t="s">
        <v>97</v>
      </c>
      <c r="N38" s="41">
        <v>5632.5</v>
      </c>
      <c r="O38" s="30" t="s">
        <v>475</v>
      </c>
      <c r="P38" s="41">
        <v>5413.36</v>
      </c>
      <c r="Q38" s="30" t="s">
        <v>475</v>
      </c>
      <c r="R38" s="32"/>
      <c r="S38" s="32"/>
      <c r="T38" s="32"/>
      <c r="U38" s="32"/>
      <c r="V38" s="30">
        <v>30</v>
      </c>
      <c r="W38" s="30">
        <v>30</v>
      </c>
      <c r="X38" s="32"/>
      <c r="Y38" s="32"/>
      <c r="Z38" s="32"/>
      <c r="AA38" s="32"/>
      <c r="AB38" s="32"/>
      <c r="AC38" s="30">
        <v>30</v>
      </c>
      <c r="AD38" s="32"/>
      <c r="AE38" s="30" t="s">
        <v>467</v>
      </c>
      <c r="AF38" s="31">
        <v>45294</v>
      </c>
      <c r="AG38" s="31">
        <v>45291</v>
      </c>
      <c r="AH38" s="42" t="s">
        <v>487</v>
      </c>
    </row>
    <row r="39" spans="1:34" s="21" customFormat="1" ht="20.100000000000001" customHeight="1">
      <c r="A39" s="10">
        <v>2023</v>
      </c>
      <c r="B39" s="13">
        <v>45200</v>
      </c>
      <c r="C39" s="13">
        <v>45291</v>
      </c>
      <c r="D39" s="14" t="s">
        <v>84</v>
      </c>
      <c r="E39" s="15" t="s">
        <v>397</v>
      </c>
      <c r="F39" s="10" t="s">
        <v>464</v>
      </c>
      <c r="G39" s="10" t="s">
        <v>464</v>
      </c>
      <c r="H39" s="12" t="s">
        <v>463</v>
      </c>
      <c r="I39" s="16" t="s">
        <v>337</v>
      </c>
      <c r="J39" s="14" t="s">
        <v>275</v>
      </c>
      <c r="K39" s="14" t="s">
        <v>259</v>
      </c>
      <c r="L39" s="22" t="s">
        <v>94</v>
      </c>
      <c r="M39" s="22" t="s">
        <v>97</v>
      </c>
      <c r="N39" s="18">
        <v>9273.42</v>
      </c>
      <c r="O39" s="19" t="s">
        <v>475</v>
      </c>
      <c r="P39" s="18">
        <v>8324.92</v>
      </c>
      <c r="Q39" s="19" t="s">
        <v>475</v>
      </c>
      <c r="R39" s="14"/>
      <c r="S39" s="14"/>
      <c r="T39" s="14"/>
      <c r="U39" s="14"/>
      <c r="V39" s="19">
        <v>31</v>
      </c>
      <c r="W39" s="19">
        <v>31</v>
      </c>
      <c r="X39" s="14"/>
      <c r="Y39" s="14"/>
      <c r="Z39" s="14"/>
      <c r="AA39" s="14"/>
      <c r="AB39" s="14"/>
      <c r="AC39" s="19">
        <v>31</v>
      </c>
      <c r="AD39" s="14"/>
      <c r="AE39" s="19" t="s">
        <v>467</v>
      </c>
      <c r="AF39" s="20">
        <v>45294</v>
      </c>
      <c r="AG39" s="20">
        <v>45291</v>
      </c>
      <c r="AH39" s="29" t="s">
        <v>483</v>
      </c>
    </row>
    <row r="40" spans="1:34" s="21" customFormat="1" ht="20.100000000000001" customHeight="1">
      <c r="A40" s="10">
        <v>2023</v>
      </c>
      <c r="B40" s="13">
        <v>45200</v>
      </c>
      <c r="C40" s="13">
        <v>45291</v>
      </c>
      <c r="D40" s="14" t="s">
        <v>85</v>
      </c>
      <c r="E40" s="15" t="s">
        <v>398</v>
      </c>
      <c r="F40" s="10" t="s">
        <v>459</v>
      </c>
      <c r="G40" s="10" t="s">
        <v>459</v>
      </c>
      <c r="H40" s="12" t="s">
        <v>463</v>
      </c>
      <c r="I40" s="16" t="s">
        <v>338</v>
      </c>
      <c r="J40" s="14" t="s">
        <v>237</v>
      </c>
      <c r="K40" s="14" t="s">
        <v>260</v>
      </c>
      <c r="L40" s="22" t="s">
        <v>94</v>
      </c>
      <c r="M40" s="22" t="s">
        <v>97</v>
      </c>
      <c r="N40" s="18">
        <v>9843.7199999999993</v>
      </c>
      <c r="O40" s="19" t="s">
        <v>475</v>
      </c>
      <c r="P40" s="18">
        <v>8815.5</v>
      </c>
      <c r="Q40" s="19" t="s">
        <v>475</v>
      </c>
      <c r="R40" s="14"/>
      <c r="S40" s="14"/>
      <c r="T40" s="14"/>
      <c r="U40" s="14"/>
      <c r="V40" s="19">
        <v>32</v>
      </c>
      <c r="W40" s="19">
        <v>32</v>
      </c>
      <c r="X40" s="14"/>
      <c r="Y40" s="14"/>
      <c r="Z40" s="14"/>
      <c r="AA40" s="14"/>
      <c r="AB40" s="14"/>
      <c r="AC40" s="19">
        <v>32</v>
      </c>
      <c r="AD40" s="14"/>
      <c r="AE40" s="19" t="s">
        <v>467</v>
      </c>
      <c r="AF40" s="20">
        <v>45294</v>
      </c>
      <c r="AG40" s="20">
        <v>45291</v>
      </c>
      <c r="AH40" s="29" t="s">
        <v>483</v>
      </c>
    </row>
    <row r="41" spans="1:34" s="21" customFormat="1" ht="20.100000000000001" customHeight="1">
      <c r="A41" s="10">
        <v>2023</v>
      </c>
      <c r="B41" s="13">
        <v>45200</v>
      </c>
      <c r="C41" s="13">
        <v>45291</v>
      </c>
      <c r="D41" s="14" t="s">
        <v>85</v>
      </c>
      <c r="E41" s="15" t="s">
        <v>399</v>
      </c>
      <c r="F41" s="10" t="s">
        <v>459</v>
      </c>
      <c r="G41" s="10" t="s">
        <v>459</v>
      </c>
      <c r="H41" s="12" t="s">
        <v>463</v>
      </c>
      <c r="I41" s="16" t="s">
        <v>339</v>
      </c>
      <c r="J41" s="14" t="s">
        <v>238</v>
      </c>
      <c r="K41" s="14" t="s">
        <v>261</v>
      </c>
      <c r="L41" s="22" t="s">
        <v>94</v>
      </c>
      <c r="M41" s="22" t="s">
        <v>97</v>
      </c>
      <c r="N41" s="18">
        <v>18951.36</v>
      </c>
      <c r="O41" s="19" t="s">
        <v>475</v>
      </c>
      <c r="P41" s="18">
        <v>16015.24</v>
      </c>
      <c r="Q41" s="19" t="s">
        <v>475</v>
      </c>
      <c r="R41" s="14"/>
      <c r="S41" s="14"/>
      <c r="T41" s="14"/>
      <c r="U41" s="14"/>
      <c r="V41" s="19">
        <v>33</v>
      </c>
      <c r="W41" s="19">
        <v>33</v>
      </c>
      <c r="X41" s="14"/>
      <c r="Y41" s="14"/>
      <c r="Z41" s="14"/>
      <c r="AA41" s="14"/>
      <c r="AB41" s="14"/>
      <c r="AC41" s="19">
        <v>33</v>
      </c>
      <c r="AD41" s="14"/>
      <c r="AE41" s="19" t="s">
        <v>467</v>
      </c>
      <c r="AF41" s="20">
        <v>45294</v>
      </c>
      <c r="AG41" s="20">
        <v>45291</v>
      </c>
      <c r="AH41" s="29" t="s">
        <v>483</v>
      </c>
    </row>
    <row r="42" spans="1:34" s="21" customFormat="1" ht="20.100000000000001" customHeight="1">
      <c r="A42" s="10">
        <v>2023</v>
      </c>
      <c r="B42" s="13">
        <v>45200</v>
      </c>
      <c r="C42" s="13">
        <v>45291</v>
      </c>
      <c r="D42" s="14" t="s">
        <v>85</v>
      </c>
      <c r="E42" s="15" t="s">
        <v>400</v>
      </c>
      <c r="F42" s="10" t="s">
        <v>465</v>
      </c>
      <c r="G42" s="10" t="s">
        <v>465</v>
      </c>
      <c r="H42" s="12" t="s">
        <v>463</v>
      </c>
      <c r="I42" s="16" t="s">
        <v>340</v>
      </c>
      <c r="J42" s="14" t="s">
        <v>239</v>
      </c>
      <c r="K42" s="14" t="s">
        <v>262</v>
      </c>
      <c r="L42" s="22" t="s">
        <v>95</v>
      </c>
      <c r="M42" s="22" t="s">
        <v>96</v>
      </c>
      <c r="N42" s="18">
        <v>5414.76</v>
      </c>
      <c r="O42" s="19" t="s">
        <v>475</v>
      </c>
      <c r="P42" s="18">
        <v>5414.76</v>
      </c>
      <c r="Q42" s="19" t="s">
        <v>475</v>
      </c>
      <c r="R42" s="14"/>
      <c r="S42" s="14"/>
      <c r="T42" s="14"/>
      <c r="U42" s="14"/>
      <c r="V42" s="19">
        <v>34</v>
      </c>
      <c r="W42" s="19">
        <v>34</v>
      </c>
      <c r="X42" s="14"/>
      <c r="Y42" s="14"/>
      <c r="Z42" s="14"/>
      <c r="AA42" s="14"/>
      <c r="AB42" s="14"/>
      <c r="AC42" s="19">
        <v>34</v>
      </c>
      <c r="AD42" s="14"/>
      <c r="AE42" s="19" t="s">
        <v>467</v>
      </c>
      <c r="AF42" s="20">
        <v>45294</v>
      </c>
      <c r="AG42" s="20">
        <v>45291</v>
      </c>
      <c r="AH42" s="29" t="s">
        <v>483</v>
      </c>
    </row>
    <row r="43" spans="1:34" s="21" customFormat="1" ht="20.100000000000001" customHeight="1">
      <c r="A43" s="10">
        <v>2023</v>
      </c>
      <c r="B43" s="13">
        <v>45200</v>
      </c>
      <c r="C43" s="13">
        <v>45291</v>
      </c>
      <c r="D43" s="14" t="s">
        <v>85</v>
      </c>
      <c r="E43" s="15" t="s">
        <v>401</v>
      </c>
      <c r="F43" s="10" t="s">
        <v>459</v>
      </c>
      <c r="G43" s="10" t="s">
        <v>459</v>
      </c>
      <c r="H43" s="12" t="s">
        <v>463</v>
      </c>
      <c r="I43" s="16" t="s">
        <v>341</v>
      </c>
      <c r="J43" s="14" t="s">
        <v>240</v>
      </c>
      <c r="K43" s="14" t="s">
        <v>263</v>
      </c>
      <c r="L43" s="22" t="s">
        <v>94</v>
      </c>
      <c r="M43" s="22" t="s">
        <v>97</v>
      </c>
      <c r="N43" s="18">
        <v>14697</v>
      </c>
      <c r="O43" s="19" t="s">
        <v>475</v>
      </c>
      <c r="P43" s="18">
        <v>12774.08</v>
      </c>
      <c r="Q43" s="19" t="s">
        <v>475</v>
      </c>
      <c r="R43" s="14"/>
      <c r="S43" s="14"/>
      <c r="T43" s="14"/>
      <c r="U43" s="14"/>
      <c r="V43" s="19">
        <v>35</v>
      </c>
      <c r="W43" s="19">
        <v>35</v>
      </c>
      <c r="X43" s="14"/>
      <c r="Y43" s="14"/>
      <c r="Z43" s="14"/>
      <c r="AA43" s="14"/>
      <c r="AB43" s="14"/>
      <c r="AC43" s="19">
        <v>35</v>
      </c>
      <c r="AD43" s="14"/>
      <c r="AE43" s="19" t="s">
        <v>467</v>
      </c>
      <c r="AF43" s="20">
        <v>45294</v>
      </c>
      <c r="AG43" s="20">
        <v>45291</v>
      </c>
      <c r="AH43" s="29" t="s">
        <v>483</v>
      </c>
    </row>
    <row r="44" spans="1:34" s="21" customFormat="1" ht="20.100000000000001" customHeight="1">
      <c r="A44" s="10">
        <v>2023</v>
      </c>
      <c r="B44" s="13">
        <v>45200</v>
      </c>
      <c r="C44" s="13">
        <v>45291</v>
      </c>
      <c r="D44" s="14" t="s">
        <v>84</v>
      </c>
      <c r="E44" s="15" t="s">
        <v>402</v>
      </c>
      <c r="F44" s="10" t="s">
        <v>466</v>
      </c>
      <c r="G44" s="10" t="s">
        <v>466</v>
      </c>
      <c r="H44" s="12" t="s">
        <v>456</v>
      </c>
      <c r="I44" s="16" t="s">
        <v>342</v>
      </c>
      <c r="J44" s="14" t="s">
        <v>241</v>
      </c>
      <c r="K44" s="14" t="s">
        <v>264</v>
      </c>
      <c r="L44" s="22" t="s">
        <v>95</v>
      </c>
      <c r="M44" s="22" t="s">
        <v>96</v>
      </c>
      <c r="N44" s="18">
        <v>9144.76</v>
      </c>
      <c r="O44" s="19" t="s">
        <v>475</v>
      </c>
      <c r="P44" s="18">
        <v>8214.26</v>
      </c>
      <c r="Q44" s="19" t="s">
        <v>475</v>
      </c>
      <c r="R44" s="14"/>
      <c r="S44" s="14"/>
      <c r="T44" s="14"/>
      <c r="U44" s="14"/>
      <c r="V44" s="19">
        <v>36</v>
      </c>
      <c r="W44" s="19">
        <v>36</v>
      </c>
      <c r="X44" s="14"/>
      <c r="Y44" s="14"/>
      <c r="Z44" s="14"/>
      <c r="AA44" s="14"/>
      <c r="AB44" s="14"/>
      <c r="AC44" s="19">
        <v>36</v>
      </c>
      <c r="AD44" s="14"/>
      <c r="AE44" s="19" t="s">
        <v>467</v>
      </c>
      <c r="AF44" s="20">
        <v>45294</v>
      </c>
      <c r="AG44" s="20">
        <v>45291</v>
      </c>
      <c r="AH44" s="29" t="s">
        <v>484</v>
      </c>
    </row>
    <row r="45" spans="1:34" s="21" customFormat="1" ht="20.100000000000001" customHeight="1">
      <c r="A45" s="10">
        <v>2023</v>
      </c>
      <c r="B45" s="13">
        <v>45200</v>
      </c>
      <c r="C45" s="13">
        <v>45291</v>
      </c>
      <c r="D45" s="22" t="s">
        <v>84</v>
      </c>
      <c r="E45" s="15" t="s">
        <v>403</v>
      </c>
      <c r="F45" s="23" t="s">
        <v>468</v>
      </c>
      <c r="G45" s="23" t="s">
        <v>468</v>
      </c>
      <c r="H45" s="24" t="s">
        <v>467</v>
      </c>
      <c r="I45" s="16" t="s">
        <v>343</v>
      </c>
      <c r="J45" s="22" t="s">
        <v>276</v>
      </c>
      <c r="K45" s="22" t="s">
        <v>277</v>
      </c>
      <c r="L45" s="22" t="s">
        <v>95</v>
      </c>
      <c r="M45" s="22" t="s">
        <v>96</v>
      </c>
      <c r="N45" s="18">
        <v>9144.76</v>
      </c>
      <c r="O45" s="19" t="s">
        <v>475</v>
      </c>
      <c r="P45" s="18">
        <v>8214.26</v>
      </c>
      <c r="Q45" s="19" t="s">
        <v>475</v>
      </c>
      <c r="R45" s="22"/>
      <c r="S45" s="22"/>
      <c r="T45" s="22"/>
      <c r="U45" s="22"/>
      <c r="V45" s="19">
        <v>37</v>
      </c>
      <c r="W45" s="19">
        <v>37</v>
      </c>
      <c r="X45" s="22"/>
      <c r="Y45" s="22"/>
      <c r="Z45" s="22"/>
      <c r="AA45" s="22"/>
      <c r="AB45" s="22"/>
      <c r="AC45" s="19">
        <v>37</v>
      </c>
      <c r="AD45" s="22"/>
      <c r="AE45" s="19" t="s">
        <v>467</v>
      </c>
      <c r="AF45" s="20">
        <v>45294</v>
      </c>
      <c r="AG45" s="20">
        <v>45291</v>
      </c>
      <c r="AH45" s="29" t="s">
        <v>484</v>
      </c>
    </row>
    <row r="46" spans="1:34" s="21" customFormat="1" ht="20.100000000000001" customHeight="1">
      <c r="A46" s="10">
        <v>2023</v>
      </c>
      <c r="B46" s="13">
        <v>45200</v>
      </c>
      <c r="C46" s="13">
        <v>45291</v>
      </c>
      <c r="D46" s="22" t="s">
        <v>84</v>
      </c>
      <c r="E46" s="15" t="s">
        <v>404</v>
      </c>
      <c r="F46" s="23" t="s">
        <v>469</v>
      </c>
      <c r="G46" s="23" t="s">
        <v>469</v>
      </c>
      <c r="H46" s="24" t="s">
        <v>463</v>
      </c>
      <c r="I46" s="16" t="s">
        <v>344</v>
      </c>
      <c r="J46" s="22" t="s">
        <v>278</v>
      </c>
      <c r="K46" s="22" t="s">
        <v>265</v>
      </c>
      <c r="L46" s="22" t="s">
        <v>94</v>
      </c>
      <c r="M46" s="22" t="s">
        <v>97</v>
      </c>
      <c r="N46" s="18">
        <v>9144.76</v>
      </c>
      <c r="O46" s="19" t="s">
        <v>475</v>
      </c>
      <c r="P46" s="18">
        <v>8214.26</v>
      </c>
      <c r="Q46" s="19" t="s">
        <v>475</v>
      </c>
      <c r="R46" s="22"/>
      <c r="S46" s="22"/>
      <c r="T46" s="22"/>
      <c r="U46" s="22"/>
      <c r="V46" s="19">
        <v>38</v>
      </c>
      <c r="W46" s="19">
        <v>38</v>
      </c>
      <c r="X46" s="22"/>
      <c r="Y46" s="22"/>
      <c r="Z46" s="22"/>
      <c r="AA46" s="22"/>
      <c r="AB46" s="22"/>
      <c r="AC46" s="19">
        <v>38</v>
      </c>
      <c r="AD46" s="22"/>
      <c r="AE46" s="19" t="s">
        <v>467</v>
      </c>
      <c r="AF46" s="20">
        <v>45294</v>
      </c>
      <c r="AG46" s="20">
        <v>45291</v>
      </c>
      <c r="AH46" s="29" t="s">
        <v>484</v>
      </c>
    </row>
    <row r="47" spans="1:34" s="21" customFormat="1" ht="20.100000000000001" customHeight="1">
      <c r="A47" s="10">
        <v>2023</v>
      </c>
      <c r="B47" s="13">
        <v>45200</v>
      </c>
      <c r="C47" s="13">
        <v>45291</v>
      </c>
      <c r="D47" s="22" t="s">
        <v>84</v>
      </c>
      <c r="E47" s="15" t="s">
        <v>405</v>
      </c>
      <c r="F47" s="23" t="s">
        <v>470</v>
      </c>
      <c r="G47" s="23" t="s">
        <v>470</v>
      </c>
      <c r="H47" s="24" t="s">
        <v>467</v>
      </c>
      <c r="I47" s="16" t="s">
        <v>345</v>
      </c>
      <c r="J47" s="22" t="s">
        <v>225</v>
      </c>
      <c r="K47" s="22" t="s">
        <v>266</v>
      </c>
      <c r="L47" s="22" t="s">
        <v>94</v>
      </c>
      <c r="M47" s="22" t="s">
        <v>97</v>
      </c>
      <c r="N47" s="18">
        <v>9144.76</v>
      </c>
      <c r="O47" s="19" t="s">
        <v>475</v>
      </c>
      <c r="P47" s="18">
        <v>8214.26</v>
      </c>
      <c r="Q47" s="19" t="s">
        <v>475</v>
      </c>
      <c r="R47" s="22"/>
      <c r="S47" s="22"/>
      <c r="T47" s="22"/>
      <c r="U47" s="22"/>
      <c r="V47" s="19">
        <v>39</v>
      </c>
      <c r="W47" s="19">
        <v>39</v>
      </c>
      <c r="X47" s="22"/>
      <c r="Y47" s="22"/>
      <c r="Z47" s="22"/>
      <c r="AA47" s="22"/>
      <c r="AB47" s="22"/>
      <c r="AC47" s="19">
        <v>39</v>
      </c>
      <c r="AD47" s="22"/>
      <c r="AE47" s="19" t="s">
        <v>467</v>
      </c>
      <c r="AF47" s="20">
        <v>45294</v>
      </c>
      <c r="AG47" s="20">
        <v>45291</v>
      </c>
      <c r="AH47" s="29" t="s">
        <v>484</v>
      </c>
    </row>
    <row r="48" spans="1:34" s="21" customFormat="1" ht="20.100000000000001" customHeight="1">
      <c r="A48" s="10">
        <v>2023</v>
      </c>
      <c r="B48" s="13">
        <v>45200</v>
      </c>
      <c r="C48" s="13">
        <v>45291</v>
      </c>
      <c r="D48" s="22" t="s">
        <v>84</v>
      </c>
      <c r="E48" s="15" t="s">
        <v>406</v>
      </c>
      <c r="F48" s="23" t="s">
        <v>462</v>
      </c>
      <c r="G48" s="23" t="s">
        <v>462</v>
      </c>
      <c r="H48" s="24" t="s">
        <v>463</v>
      </c>
      <c r="I48" s="16" t="s">
        <v>346</v>
      </c>
      <c r="J48" s="22" t="s">
        <v>274</v>
      </c>
      <c r="K48" s="22" t="s">
        <v>220</v>
      </c>
      <c r="L48" s="22" t="s">
        <v>94</v>
      </c>
      <c r="M48" s="22" t="s">
        <v>97</v>
      </c>
      <c r="N48" s="18">
        <v>2624.96</v>
      </c>
      <c r="O48" s="19" t="s">
        <v>475</v>
      </c>
      <c r="P48" s="18">
        <v>2624.96</v>
      </c>
      <c r="Q48" s="19" t="s">
        <v>475</v>
      </c>
      <c r="R48" s="22"/>
      <c r="S48" s="22"/>
      <c r="T48" s="22"/>
      <c r="U48" s="22"/>
      <c r="V48" s="19">
        <v>40</v>
      </c>
      <c r="W48" s="19">
        <v>40</v>
      </c>
      <c r="X48" s="22"/>
      <c r="Y48" s="22"/>
      <c r="Z48" s="22"/>
      <c r="AA48" s="22"/>
      <c r="AB48" s="22"/>
      <c r="AC48" s="19">
        <v>40</v>
      </c>
      <c r="AD48" s="22"/>
      <c r="AE48" s="19" t="s">
        <v>467</v>
      </c>
      <c r="AF48" s="20">
        <v>45294</v>
      </c>
      <c r="AG48" s="20">
        <v>45291</v>
      </c>
      <c r="AH48" s="29" t="s">
        <v>484</v>
      </c>
    </row>
    <row r="49" spans="1:34" s="21" customFormat="1" ht="20.100000000000001" customHeight="1">
      <c r="A49" s="10">
        <v>2023</v>
      </c>
      <c r="B49" s="13">
        <v>45200</v>
      </c>
      <c r="C49" s="13">
        <v>45291</v>
      </c>
      <c r="D49" s="22" t="s">
        <v>84</v>
      </c>
      <c r="E49" s="15" t="s">
        <v>407</v>
      </c>
      <c r="F49" s="23" t="s">
        <v>462</v>
      </c>
      <c r="G49" s="23" t="s">
        <v>462</v>
      </c>
      <c r="H49" s="24" t="s">
        <v>463</v>
      </c>
      <c r="I49" s="16" t="s">
        <v>332</v>
      </c>
      <c r="J49" s="22" t="s">
        <v>247</v>
      </c>
      <c r="K49" s="22" t="s">
        <v>279</v>
      </c>
      <c r="L49" s="22" t="s">
        <v>95</v>
      </c>
      <c r="M49" s="22" t="s">
        <v>96</v>
      </c>
      <c r="N49" s="18">
        <v>2624.96</v>
      </c>
      <c r="O49" s="19" t="s">
        <v>475</v>
      </c>
      <c r="P49" s="18">
        <v>2471.96</v>
      </c>
      <c r="Q49" s="19" t="s">
        <v>475</v>
      </c>
      <c r="R49" s="22"/>
      <c r="S49" s="22"/>
      <c r="T49" s="22"/>
      <c r="U49" s="22"/>
      <c r="V49" s="19">
        <v>41</v>
      </c>
      <c r="W49" s="19">
        <v>41</v>
      </c>
      <c r="X49" s="22"/>
      <c r="Y49" s="22"/>
      <c r="Z49" s="22"/>
      <c r="AA49" s="22"/>
      <c r="AB49" s="22"/>
      <c r="AC49" s="19">
        <v>41</v>
      </c>
      <c r="AD49" s="22"/>
      <c r="AE49" s="19" t="s">
        <v>467</v>
      </c>
      <c r="AF49" s="20">
        <v>45294</v>
      </c>
      <c r="AG49" s="20">
        <v>45291</v>
      </c>
      <c r="AH49" s="29" t="s">
        <v>484</v>
      </c>
    </row>
    <row r="50" spans="1:34" s="21" customFormat="1" ht="20.100000000000001" customHeight="1">
      <c r="A50" s="10">
        <v>2023</v>
      </c>
      <c r="B50" s="13">
        <v>45200</v>
      </c>
      <c r="C50" s="13">
        <v>45291</v>
      </c>
      <c r="D50" s="22" t="s">
        <v>84</v>
      </c>
      <c r="E50" s="15" t="s">
        <v>408</v>
      </c>
      <c r="F50" s="23" t="s">
        <v>459</v>
      </c>
      <c r="G50" s="23" t="s">
        <v>459</v>
      </c>
      <c r="H50" s="24" t="s">
        <v>463</v>
      </c>
      <c r="I50" s="16" t="s">
        <v>347</v>
      </c>
      <c r="J50" s="22" t="s">
        <v>240</v>
      </c>
      <c r="K50" s="22" t="s">
        <v>280</v>
      </c>
      <c r="L50" s="22" t="s">
        <v>94</v>
      </c>
      <c r="M50" s="22" t="s">
        <v>97</v>
      </c>
      <c r="N50" s="18">
        <v>2297.06</v>
      </c>
      <c r="O50" s="19" t="s">
        <v>475</v>
      </c>
      <c r="P50" s="18">
        <v>2297.06</v>
      </c>
      <c r="Q50" s="19" t="s">
        <v>475</v>
      </c>
      <c r="R50" s="22"/>
      <c r="S50" s="22"/>
      <c r="T50" s="22"/>
      <c r="U50" s="22"/>
      <c r="V50" s="19">
        <v>42</v>
      </c>
      <c r="W50" s="19">
        <v>42</v>
      </c>
      <c r="X50" s="22"/>
      <c r="Y50" s="22"/>
      <c r="Z50" s="22"/>
      <c r="AA50" s="22"/>
      <c r="AB50" s="22"/>
      <c r="AC50" s="19">
        <v>42</v>
      </c>
      <c r="AD50" s="22"/>
      <c r="AE50" s="19" t="s">
        <v>467</v>
      </c>
      <c r="AF50" s="20">
        <v>45294</v>
      </c>
      <c r="AG50" s="20">
        <v>45291</v>
      </c>
      <c r="AH50" s="29" t="s">
        <v>484</v>
      </c>
    </row>
    <row r="51" spans="1:34" s="21" customFormat="1" ht="20.100000000000001" customHeight="1">
      <c r="A51" s="10">
        <v>2023</v>
      </c>
      <c r="B51" s="13">
        <v>45200</v>
      </c>
      <c r="C51" s="13">
        <v>45291</v>
      </c>
      <c r="D51" s="22" t="s">
        <v>84</v>
      </c>
      <c r="E51" s="15" t="s">
        <v>409</v>
      </c>
      <c r="F51" s="23" t="s">
        <v>459</v>
      </c>
      <c r="G51" s="23" t="s">
        <v>459</v>
      </c>
      <c r="H51" s="24" t="s">
        <v>463</v>
      </c>
      <c r="I51" s="16" t="s">
        <v>332</v>
      </c>
      <c r="J51" s="22" t="s">
        <v>245</v>
      </c>
      <c r="K51" s="22" t="s">
        <v>281</v>
      </c>
      <c r="L51" s="22" t="s">
        <v>95</v>
      </c>
      <c r="M51" s="22" t="s">
        <v>96</v>
      </c>
      <c r="N51" s="18">
        <v>16077.92</v>
      </c>
      <c r="O51" s="19" t="s">
        <v>475</v>
      </c>
      <c r="P51" s="18">
        <v>13844.7</v>
      </c>
      <c r="Q51" s="19" t="s">
        <v>475</v>
      </c>
      <c r="R51" s="22"/>
      <c r="S51" s="22"/>
      <c r="T51" s="22"/>
      <c r="U51" s="22"/>
      <c r="V51" s="19">
        <v>43</v>
      </c>
      <c r="W51" s="19">
        <v>43</v>
      </c>
      <c r="X51" s="22"/>
      <c r="Y51" s="22"/>
      <c r="Z51" s="22"/>
      <c r="AA51" s="22"/>
      <c r="AB51" s="22"/>
      <c r="AC51" s="19">
        <v>43</v>
      </c>
      <c r="AD51" s="22"/>
      <c r="AE51" s="19" t="s">
        <v>467</v>
      </c>
      <c r="AF51" s="20">
        <v>45294</v>
      </c>
      <c r="AG51" s="20">
        <v>45291</v>
      </c>
      <c r="AH51" s="29" t="s">
        <v>484</v>
      </c>
    </row>
    <row r="52" spans="1:34" s="21" customFormat="1" ht="20.100000000000001" customHeight="1">
      <c r="A52" s="10">
        <v>2023</v>
      </c>
      <c r="B52" s="13">
        <v>45200</v>
      </c>
      <c r="C52" s="13">
        <v>45291</v>
      </c>
      <c r="D52" s="22" t="s">
        <v>84</v>
      </c>
      <c r="E52" s="15" t="s">
        <v>410</v>
      </c>
      <c r="F52" s="23" t="s">
        <v>459</v>
      </c>
      <c r="G52" s="23" t="s">
        <v>459</v>
      </c>
      <c r="H52" s="24" t="s">
        <v>463</v>
      </c>
      <c r="I52" s="16" t="s">
        <v>348</v>
      </c>
      <c r="J52" s="22" t="s">
        <v>283</v>
      </c>
      <c r="K52" s="22" t="s">
        <v>282</v>
      </c>
      <c r="L52" s="22" t="s">
        <v>94</v>
      </c>
      <c r="M52" s="22" t="s">
        <v>97</v>
      </c>
      <c r="N52" s="18">
        <v>17062.5</v>
      </c>
      <c r="O52" s="19" t="s">
        <v>475</v>
      </c>
      <c r="P52" s="18">
        <v>14588.44</v>
      </c>
      <c r="Q52" s="19" t="s">
        <v>475</v>
      </c>
      <c r="R52" s="22"/>
      <c r="S52" s="22"/>
      <c r="T52" s="22"/>
      <c r="U52" s="22"/>
      <c r="V52" s="19">
        <v>44</v>
      </c>
      <c r="W52" s="19">
        <v>44</v>
      </c>
      <c r="X52" s="22"/>
      <c r="Y52" s="22"/>
      <c r="Z52" s="22"/>
      <c r="AA52" s="22"/>
      <c r="AB52" s="22"/>
      <c r="AC52" s="19">
        <v>44</v>
      </c>
      <c r="AD52" s="22"/>
      <c r="AE52" s="19" t="s">
        <v>467</v>
      </c>
      <c r="AF52" s="20">
        <v>45294</v>
      </c>
      <c r="AG52" s="20">
        <v>45291</v>
      </c>
      <c r="AH52" s="29" t="s">
        <v>484</v>
      </c>
    </row>
    <row r="53" spans="1:34" s="21" customFormat="1" ht="20.100000000000001" customHeight="1">
      <c r="A53" s="10">
        <v>2023</v>
      </c>
      <c r="B53" s="13">
        <v>45200</v>
      </c>
      <c r="C53" s="13">
        <v>45291</v>
      </c>
      <c r="D53" s="22" t="s">
        <v>84</v>
      </c>
      <c r="E53" s="15" t="s">
        <v>411</v>
      </c>
      <c r="F53" s="23" t="s">
        <v>459</v>
      </c>
      <c r="G53" s="23" t="s">
        <v>459</v>
      </c>
      <c r="H53" s="24" t="s">
        <v>463</v>
      </c>
      <c r="I53" s="16" t="s">
        <v>349</v>
      </c>
      <c r="J53" s="22" t="s">
        <v>247</v>
      </c>
      <c r="K53" s="22" t="s">
        <v>247</v>
      </c>
      <c r="L53" s="22" t="s">
        <v>95</v>
      </c>
      <c r="M53" s="22" t="s">
        <v>96</v>
      </c>
      <c r="N53" s="18">
        <v>17718.580000000002</v>
      </c>
      <c r="O53" s="19" t="s">
        <v>475</v>
      </c>
      <c r="P53" s="18">
        <v>15084.02</v>
      </c>
      <c r="Q53" s="19" t="s">
        <v>475</v>
      </c>
      <c r="R53" s="22"/>
      <c r="S53" s="22"/>
      <c r="T53" s="22"/>
      <c r="U53" s="22"/>
      <c r="V53" s="19">
        <v>45</v>
      </c>
      <c r="W53" s="19">
        <v>45</v>
      </c>
      <c r="X53" s="22"/>
      <c r="Y53" s="22"/>
      <c r="Z53" s="22"/>
      <c r="AA53" s="22"/>
      <c r="AB53" s="22"/>
      <c r="AC53" s="19">
        <v>45</v>
      </c>
      <c r="AD53" s="22"/>
      <c r="AE53" s="19" t="s">
        <v>467</v>
      </c>
      <c r="AF53" s="20">
        <v>45294</v>
      </c>
      <c r="AG53" s="20">
        <v>45291</v>
      </c>
      <c r="AH53" s="29" t="s">
        <v>484</v>
      </c>
    </row>
    <row r="54" spans="1:34" s="21" customFormat="1" ht="20.100000000000001" customHeight="1">
      <c r="A54" s="10">
        <v>2023</v>
      </c>
      <c r="B54" s="13">
        <v>45200</v>
      </c>
      <c r="C54" s="13">
        <v>45291</v>
      </c>
      <c r="D54" s="22" t="s">
        <v>84</v>
      </c>
      <c r="E54" s="15" t="s">
        <v>412</v>
      </c>
      <c r="F54" s="23" t="s">
        <v>454</v>
      </c>
      <c r="G54" s="23" t="s">
        <v>454</v>
      </c>
      <c r="H54" s="24" t="s">
        <v>463</v>
      </c>
      <c r="I54" s="16" t="s">
        <v>350</v>
      </c>
      <c r="J54" s="22" t="s">
        <v>237</v>
      </c>
      <c r="K54" s="22" t="s">
        <v>284</v>
      </c>
      <c r="L54" s="22" t="s">
        <v>94</v>
      </c>
      <c r="M54" s="22" t="s">
        <v>97</v>
      </c>
      <c r="N54" s="18">
        <v>19416.14</v>
      </c>
      <c r="O54" s="19" t="s">
        <v>475</v>
      </c>
      <c r="P54" s="18">
        <v>16366.32</v>
      </c>
      <c r="Q54" s="19" t="s">
        <v>475</v>
      </c>
      <c r="R54" s="22"/>
      <c r="S54" s="22"/>
      <c r="T54" s="22"/>
      <c r="U54" s="22"/>
      <c r="V54" s="19">
        <v>46</v>
      </c>
      <c r="W54" s="19">
        <v>46</v>
      </c>
      <c r="X54" s="22"/>
      <c r="Y54" s="22"/>
      <c r="Z54" s="22"/>
      <c r="AA54" s="22"/>
      <c r="AB54" s="22"/>
      <c r="AC54" s="19">
        <v>46</v>
      </c>
      <c r="AD54" s="22"/>
      <c r="AE54" s="19" t="s">
        <v>467</v>
      </c>
      <c r="AF54" s="20">
        <v>45294</v>
      </c>
      <c r="AG54" s="20">
        <v>45291</v>
      </c>
      <c r="AH54" s="29" t="s">
        <v>484</v>
      </c>
    </row>
    <row r="55" spans="1:34" s="21" customFormat="1" ht="20.100000000000001" customHeight="1">
      <c r="A55" s="10">
        <v>2023</v>
      </c>
      <c r="B55" s="13">
        <v>45200</v>
      </c>
      <c r="C55" s="13">
        <v>45291</v>
      </c>
      <c r="D55" s="22" t="s">
        <v>84</v>
      </c>
      <c r="E55" s="15" t="s">
        <v>413</v>
      </c>
      <c r="F55" s="23" t="s">
        <v>474</v>
      </c>
      <c r="G55" s="23" t="s">
        <v>474</v>
      </c>
      <c r="H55" s="24" t="s">
        <v>463</v>
      </c>
      <c r="I55" s="16" t="s">
        <v>351</v>
      </c>
      <c r="J55" s="22" t="s">
        <v>236</v>
      </c>
      <c r="K55" s="22" t="s">
        <v>285</v>
      </c>
      <c r="L55" s="22" t="s">
        <v>94</v>
      </c>
      <c r="M55" s="22" t="s">
        <v>97</v>
      </c>
      <c r="N55" s="18">
        <v>24559.279999999999</v>
      </c>
      <c r="O55" s="19" t="s">
        <v>475</v>
      </c>
      <c r="P55" s="18">
        <v>20251.36</v>
      </c>
      <c r="Q55" s="19" t="s">
        <v>475</v>
      </c>
      <c r="R55" s="22"/>
      <c r="S55" s="22"/>
      <c r="T55" s="22"/>
      <c r="U55" s="22"/>
      <c r="V55" s="19">
        <v>47</v>
      </c>
      <c r="W55" s="19">
        <v>47</v>
      </c>
      <c r="X55" s="22"/>
      <c r="Y55" s="22"/>
      <c r="Z55" s="22"/>
      <c r="AA55" s="22"/>
      <c r="AB55" s="22"/>
      <c r="AC55" s="19">
        <v>47</v>
      </c>
      <c r="AD55" s="22"/>
      <c r="AE55" s="19" t="s">
        <v>467</v>
      </c>
      <c r="AF55" s="20">
        <v>45294</v>
      </c>
      <c r="AG55" s="20">
        <v>45291</v>
      </c>
      <c r="AH55" s="29" t="s">
        <v>484</v>
      </c>
    </row>
    <row r="56" spans="1:34" s="21" customFormat="1" ht="20.100000000000001" customHeight="1">
      <c r="A56" s="10">
        <v>2023</v>
      </c>
      <c r="B56" s="13">
        <v>45200</v>
      </c>
      <c r="C56" s="13">
        <v>45291</v>
      </c>
      <c r="D56" s="22" t="s">
        <v>84</v>
      </c>
      <c r="E56" s="15" t="s">
        <v>414</v>
      </c>
      <c r="F56" s="23" t="s">
        <v>454</v>
      </c>
      <c r="G56" s="23" t="s">
        <v>454</v>
      </c>
      <c r="H56" s="24" t="s">
        <v>463</v>
      </c>
      <c r="I56" s="16" t="s">
        <v>352</v>
      </c>
      <c r="J56" s="22" t="s">
        <v>286</v>
      </c>
      <c r="K56" s="22" t="s">
        <v>287</v>
      </c>
      <c r="L56" s="22" t="s">
        <v>95</v>
      </c>
      <c r="M56" s="22" t="s">
        <v>96</v>
      </c>
      <c r="N56" s="18">
        <v>19416.14</v>
      </c>
      <c r="O56" s="19" t="s">
        <v>475</v>
      </c>
      <c r="P56" s="18">
        <v>16366.32</v>
      </c>
      <c r="Q56" s="19" t="s">
        <v>475</v>
      </c>
      <c r="R56" s="22"/>
      <c r="S56" s="22"/>
      <c r="T56" s="22"/>
      <c r="U56" s="22"/>
      <c r="V56" s="19">
        <v>48</v>
      </c>
      <c r="W56" s="19">
        <v>48</v>
      </c>
      <c r="X56" s="22"/>
      <c r="Y56" s="22"/>
      <c r="Z56" s="22"/>
      <c r="AA56" s="22"/>
      <c r="AB56" s="22"/>
      <c r="AC56" s="19">
        <v>48</v>
      </c>
      <c r="AD56" s="22"/>
      <c r="AE56" s="19" t="s">
        <v>467</v>
      </c>
      <c r="AF56" s="20">
        <v>45294</v>
      </c>
      <c r="AG56" s="20">
        <v>45291</v>
      </c>
      <c r="AH56" s="29" t="s">
        <v>484</v>
      </c>
    </row>
    <row r="57" spans="1:34" s="21" customFormat="1" ht="20.100000000000001" customHeight="1">
      <c r="A57" s="10">
        <v>2023</v>
      </c>
      <c r="B57" s="13">
        <v>45200</v>
      </c>
      <c r="C57" s="13">
        <v>45291</v>
      </c>
      <c r="D57" s="22" t="s">
        <v>84</v>
      </c>
      <c r="E57" s="15" t="s">
        <v>415</v>
      </c>
      <c r="F57" s="23" t="s">
        <v>454</v>
      </c>
      <c r="G57" s="23" t="s">
        <v>454</v>
      </c>
      <c r="H57" s="24" t="s">
        <v>463</v>
      </c>
      <c r="I57" s="16" t="s">
        <v>353</v>
      </c>
      <c r="J57" s="22" t="s">
        <v>288</v>
      </c>
      <c r="K57" s="22" t="s">
        <v>289</v>
      </c>
      <c r="L57" s="22" t="s">
        <v>95</v>
      </c>
      <c r="M57" s="22" t="s">
        <v>96</v>
      </c>
      <c r="N57" s="18">
        <v>19416.14</v>
      </c>
      <c r="O57" s="19" t="s">
        <v>475</v>
      </c>
      <c r="P57" s="18">
        <v>16366.32</v>
      </c>
      <c r="Q57" s="19" t="s">
        <v>475</v>
      </c>
      <c r="R57" s="22"/>
      <c r="S57" s="22"/>
      <c r="T57" s="22"/>
      <c r="U57" s="22"/>
      <c r="V57" s="19">
        <v>49</v>
      </c>
      <c r="W57" s="19">
        <v>49</v>
      </c>
      <c r="X57" s="22"/>
      <c r="Y57" s="22"/>
      <c r="Z57" s="22"/>
      <c r="AA57" s="22"/>
      <c r="AB57" s="22"/>
      <c r="AC57" s="19">
        <v>49</v>
      </c>
      <c r="AD57" s="22"/>
      <c r="AE57" s="19" t="s">
        <v>467</v>
      </c>
      <c r="AF57" s="20">
        <v>45294</v>
      </c>
      <c r="AG57" s="20">
        <v>45291</v>
      </c>
      <c r="AH57" s="29" t="s">
        <v>484</v>
      </c>
    </row>
    <row r="58" spans="1:34" s="21" customFormat="1" ht="20.100000000000001" customHeight="1">
      <c r="A58" s="10">
        <v>2023</v>
      </c>
      <c r="B58" s="13">
        <v>45200</v>
      </c>
      <c r="C58" s="13">
        <v>45291</v>
      </c>
      <c r="D58" s="22" t="s">
        <v>84</v>
      </c>
      <c r="E58" s="15" t="s">
        <v>416</v>
      </c>
      <c r="F58" s="23" t="s">
        <v>459</v>
      </c>
      <c r="G58" s="23" t="s">
        <v>459</v>
      </c>
      <c r="H58" s="24" t="s">
        <v>463</v>
      </c>
      <c r="I58" s="16" t="s">
        <v>354</v>
      </c>
      <c r="J58" s="22" t="s">
        <v>258</v>
      </c>
      <c r="K58" s="22" t="s">
        <v>258</v>
      </c>
      <c r="L58" s="22" t="s">
        <v>94</v>
      </c>
      <c r="M58" s="22" t="s">
        <v>97</v>
      </c>
      <c r="N58" s="18">
        <v>21163.86</v>
      </c>
      <c r="O58" s="19" t="s">
        <v>475</v>
      </c>
      <c r="P58" s="18">
        <v>17686.52</v>
      </c>
      <c r="Q58" s="19" t="s">
        <v>475</v>
      </c>
      <c r="R58" s="22"/>
      <c r="S58" s="22"/>
      <c r="T58" s="22"/>
      <c r="U58" s="22"/>
      <c r="V58" s="19">
        <v>50</v>
      </c>
      <c r="W58" s="19">
        <v>50</v>
      </c>
      <c r="X58" s="22"/>
      <c r="Y58" s="22"/>
      <c r="Z58" s="22"/>
      <c r="AA58" s="22"/>
      <c r="AB58" s="22"/>
      <c r="AC58" s="19">
        <v>50</v>
      </c>
      <c r="AD58" s="22"/>
      <c r="AE58" s="19" t="s">
        <v>467</v>
      </c>
      <c r="AF58" s="20">
        <v>45294</v>
      </c>
      <c r="AG58" s="20">
        <v>45291</v>
      </c>
      <c r="AH58" s="29" t="s">
        <v>484</v>
      </c>
    </row>
    <row r="59" spans="1:34" s="21" customFormat="1" ht="20.100000000000001" customHeight="1">
      <c r="A59" s="10">
        <v>2023</v>
      </c>
      <c r="B59" s="13">
        <v>45200</v>
      </c>
      <c r="C59" s="13">
        <v>45291</v>
      </c>
      <c r="D59" s="22" t="s">
        <v>84</v>
      </c>
      <c r="E59" s="15" t="s">
        <v>417</v>
      </c>
      <c r="F59" s="23" t="s">
        <v>459</v>
      </c>
      <c r="G59" s="23" t="s">
        <v>459</v>
      </c>
      <c r="H59" s="24" t="s">
        <v>463</v>
      </c>
      <c r="I59" s="16" t="s">
        <v>355</v>
      </c>
      <c r="J59" s="22" t="s">
        <v>237</v>
      </c>
      <c r="K59" s="22" t="s">
        <v>229</v>
      </c>
      <c r="L59" s="22" t="s">
        <v>94</v>
      </c>
      <c r="M59" s="22" t="s">
        <v>97</v>
      </c>
      <c r="N59" s="18">
        <v>19687.439999999999</v>
      </c>
      <c r="O59" s="19" t="s">
        <v>475</v>
      </c>
      <c r="P59" s="18">
        <v>13975.26</v>
      </c>
      <c r="Q59" s="19" t="s">
        <v>475</v>
      </c>
      <c r="R59" s="22"/>
      <c r="S59" s="22"/>
      <c r="T59" s="22"/>
      <c r="U59" s="22"/>
      <c r="V59" s="19">
        <v>51</v>
      </c>
      <c r="W59" s="19">
        <v>51</v>
      </c>
      <c r="X59" s="22"/>
      <c r="Y59" s="22"/>
      <c r="Z59" s="22"/>
      <c r="AA59" s="22"/>
      <c r="AB59" s="22"/>
      <c r="AC59" s="19">
        <v>51</v>
      </c>
      <c r="AD59" s="22"/>
      <c r="AE59" s="19" t="s">
        <v>467</v>
      </c>
      <c r="AF59" s="20">
        <v>45294</v>
      </c>
      <c r="AG59" s="20">
        <v>45291</v>
      </c>
      <c r="AH59" s="29" t="s">
        <v>484</v>
      </c>
    </row>
    <row r="60" spans="1:34" s="21" customFormat="1" ht="20.100000000000001" customHeight="1">
      <c r="A60" s="10">
        <v>2023</v>
      </c>
      <c r="B60" s="13">
        <v>45200</v>
      </c>
      <c r="C60" s="13">
        <v>45291</v>
      </c>
      <c r="D60" s="22" t="s">
        <v>84</v>
      </c>
      <c r="E60" s="15" t="s">
        <v>418</v>
      </c>
      <c r="F60" s="23" t="s">
        <v>459</v>
      </c>
      <c r="G60" s="23" t="s">
        <v>459</v>
      </c>
      <c r="H60" s="24" t="s">
        <v>463</v>
      </c>
      <c r="I60" s="16" t="s">
        <v>356</v>
      </c>
      <c r="J60" s="22" t="s">
        <v>293</v>
      </c>
      <c r="K60" s="22" t="s">
        <v>299</v>
      </c>
      <c r="L60" s="22" t="s">
        <v>94</v>
      </c>
      <c r="M60" s="22" t="s">
        <v>97</v>
      </c>
      <c r="N60" s="18">
        <v>23624.880000000001</v>
      </c>
      <c r="O60" s="19" t="s">
        <v>475</v>
      </c>
      <c r="P60" s="18">
        <v>19545.54</v>
      </c>
      <c r="Q60" s="19" t="s">
        <v>475</v>
      </c>
      <c r="R60" s="22"/>
      <c r="S60" s="22"/>
      <c r="T60" s="22"/>
      <c r="U60" s="22"/>
      <c r="V60" s="19">
        <v>52</v>
      </c>
      <c r="W60" s="19">
        <v>52</v>
      </c>
      <c r="X60" s="22"/>
      <c r="Y60" s="22"/>
      <c r="Z60" s="22"/>
      <c r="AA60" s="22"/>
      <c r="AB60" s="22"/>
      <c r="AC60" s="19">
        <v>52</v>
      </c>
      <c r="AD60" s="22"/>
      <c r="AE60" s="19" t="s">
        <v>467</v>
      </c>
      <c r="AF60" s="20">
        <v>45294</v>
      </c>
      <c r="AG60" s="20">
        <v>45291</v>
      </c>
      <c r="AH60" s="29" t="s">
        <v>484</v>
      </c>
    </row>
    <row r="61" spans="1:34" s="21" customFormat="1" ht="20.100000000000001" customHeight="1">
      <c r="A61" s="10">
        <v>2023</v>
      </c>
      <c r="B61" s="13">
        <v>45200</v>
      </c>
      <c r="C61" s="13">
        <v>45291</v>
      </c>
      <c r="D61" s="22" t="s">
        <v>84</v>
      </c>
      <c r="E61" s="15" t="s">
        <v>419</v>
      </c>
      <c r="F61" s="23" t="s">
        <v>459</v>
      </c>
      <c r="G61" s="23" t="s">
        <v>459</v>
      </c>
      <c r="H61" s="24" t="s">
        <v>463</v>
      </c>
      <c r="I61" s="16" t="s">
        <v>357</v>
      </c>
      <c r="J61" s="22" t="s">
        <v>223</v>
      </c>
      <c r="K61" s="22" t="s">
        <v>300</v>
      </c>
      <c r="L61" s="22" t="s">
        <v>95</v>
      </c>
      <c r="M61" s="22" t="s">
        <v>96</v>
      </c>
      <c r="N61" s="18">
        <v>10499.82</v>
      </c>
      <c r="O61" s="19" t="s">
        <v>475</v>
      </c>
      <c r="P61" s="18">
        <v>9379.84</v>
      </c>
      <c r="Q61" s="19" t="s">
        <v>475</v>
      </c>
      <c r="R61" s="22"/>
      <c r="S61" s="22"/>
      <c r="T61" s="22"/>
      <c r="U61" s="22"/>
      <c r="V61" s="19">
        <v>53</v>
      </c>
      <c r="W61" s="19">
        <v>53</v>
      </c>
      <c r="X61" s="22"/>
      <c r="Y61" s="22"/>
      <c r="Z61" s="22"/>
      <c r="AA61" s="22"/>
      <c r="AB61" s="22"/>
      <c r="AC61" s="19">
        <v>53</v>
      </c>
      <c r="AD61" s="22"/>
      <c r="AE61" s="19" t="s">
        <v>467</v>
      </c>
      <c r="AF61" s="20">
        <v>45294</v>
      </c>
      <c r="AG61" s="20">
        <v>45291</v>
      </c>
      <c r="AH61" s="29" t="s">
        <v>484</v>
      </c>
    </row>
    <row r="62" spans="1:34" s="21" customFormat="1" ht="20.100000000000001" customHeight="1">
      <c r="A62" s="10">
        <v>2023</v>
      </c>
      <c r="B62" s="13">
        <v>45200</v>
      </c>
      <c r="C62" s="13">
        <v>45291</v>
      </c>
      <c r="D62" s="22" t="s">
        <v>84</v>
      </c>
      <c r="E62" s="15" t="s">
        <v>420</v>
      </c>
      <c r="F62" s="23" t="s">
        <v>459</v>
      </c>
      <c r="G62" s="23" t="s">
        <v>459</v>
      </c>
      <c r="H62" s="24" t="s">
        <v>463</v>
      </c>
      <c r="I62" s="16" t="s">
        <v>358</v>
      </c>
      <c r="J62" s="22" t="s">
        <v>294</v>
      </c>
      <c r="K62" s="22" t="s">
        <v>301</v>
      </c>
      <c r="L62" s="22" t="s">
        <v>94</v>
      </c>
      <c r="M62" s="22" t="s">
        <v>97</v>
      </c>
      <c r="N62" s="18">
        <v>25593.439999999999</v>
      </c>
      <c r="O62" s="19" t="s">
        <v>475</v>
      </c>
      <c r="P62" s="18">
        <v>21032.54</v>
      </c>
      <c r="Q62" s="19" t="s">
        <v>475</v>
      </c>
      <c r="R62" s="22"/>
      <c r="S62" s="22"/>
      <c r="T62" s="22"/>
      <c r="U62" s="22"/>
      <c r="V62" s="19">
        <v>54</v>
      </c>
      <c r="W62" s="19">
        <v>54</v>
      </c>
      <c r="X62" s="22"/>
      <c r="Y62" s="22"/>
      <c r="Z62" s="22"/>
      <c r="AA62" s="22"/>
      <c r="AB62" s="22"/>
      <c r="AC62" s="19">
        <v>54</v>
      </c>
      <c r="AD62" s="22"/>
      <c r="AE62" s="19" t="s">
        <v>467</v>
      </c>
      <c r="AF62" s="20">
        <v>45294</v>
      </c>
      <c r="AG62" s="20">
        <v>45291</v>
      </c>
      <c r="AH62" s="29" t="s">
        <v>484</v>
      </c>
    </row>
    <row r="63" spans="1:34" s="21" customFormat="1" ht="20.100000000000001" customHeight="1">
      <c r="A63" s="10">
        <v>2023</v>
      </c>
      <c r="B63" s="13">
        <v>45200</v>
      </c>
      <c r="C63" s="13">
        <v>45291</v>
      </c>
      <c r="D63" s="22" t="s">
        <v>84</v>
      </c>
      <c r="E63" s="15" t="s">
        <v>421</v>
      </c>
      <c r="F63" s="23" t="s">
        <v>471</v>
      </c>
      <c r="G63" s="23" t="s">
        <v>471</v>
      </c>
      <c r="H63" s="24" t="s">
        <v>463</v>
      </c>
      <c r="I63" s="16" t="s">
        <v>359</v>
      </c>
      <c r="J63" s="22" t="s">
        <v>303</v>
      </c>
      <c r="K63" s="22" t="s">
        <v>302</v>
      </c>
      <c r="L63" s="22" t="s">
        <v>95</v>
      </c>
      <c r="M63" s="22" t="s">
        <v>96</v>
      </c>
      <c r="N63" s="18">
        <v>19416.14</v>
      </c>
      <c r="O63" s="19" t="s">
        <v>475</v>
      </c>
      <c r="P63" s="18">
        <v>16366.32</v>
      </c>
      <c r="Q63" s="19" t="s">
        <v>475</v>
      </c>
      <c r="R63" s="22"/>
      <c r="S63" s="22"/>
      <c r="T63" s="22"/>
      <c r="U63" s="22"/>
      <c r="V63" s="19">
        <v>55</v>
      </c>
      <c r="W63" s="19">
        <v>55</v>
      </c>
      <c r="X63" s="22"/>
      <c r="Y63" s="22"/>
      <c r="Z63" s="22"/>
      <c r="AA63" s="22"/>
      <c r="AB63" s="22"/>
      <c r="AC63" s="19">
        <v>55</v>
      </c>
      <c r="AD63" s="22"/>
      <c r="AE63" s="19" t="s">
        <v>467</v>
      </c>
      <c r="AF63" s="20">
        <v>45294</v>
      </c>
      <c r="AG63" s="20">
        <v>45291</v>
      </c>
      <c r="AH63" s="29" t="s">
        <v>484</v>
      </c>
    </row>
    <row r="64" spans="1:34" s="21" customFormat="1" ht="20.100000000000001" customHeight="1">
      <c r="A64" s="10">
        <v>2023</v>
      </c>
      <c r="B64" s="13">
        <v>45200</v>
      </c>
      <c r="C64" s="13">
        <v>45291</v>
      </c>
      <c r="D64" s="22" t="s">
        <v>84</v>
      </c>
      <c r="E64" s="15" t="s">
        <v>422</v>
      </c>
      <c r="F64" s="23" t="s">
        <v>472</v>
      </c>
      <c r="G64" s="23" t="s">
        <v>472</v>
      </c>
      <c r="H64" s="24" t="s">
        <v>463</v>
      </c>
      <c r="I64" s="16" t="s">
        <v>360</v>
      </c>
      <c r="J64" s="22" t="s">
        <v>295</v>
      </c>
      <c r="K64" s="22" t="s">
        <v>290</v>
      </c>
      <c r="L64" s="22" t="s">
        <v>94</v>
      </c>
      <c r="M64" s="22" t="s">
        <v>97</v>
      </c>
      <c r="N64" s="18">
        <v>10252.82</v>
      </c>
      <c r="O64" s="19" t="s">
        <v>475</v>
      </c>
      <c r="P64" s="18">
        <v>9167.3799999999992</v>
      </c>
      <c r="Q64" s="19" t="s">
        <v>475</v>
      </c>
      <c r="R64" s="22"/>
      <c r="S64" s="22"/>
      <c r="T64" s="22"/>
      <c r="U64" s="22"/>
      <c r="V64" s="19">
        <v>56</v>
      </c>
      <c r="W64" s="19">
        <v>56</v>
      </c>
      <c r="X64" s="22"/>
      <c r="Y64" s="22"/>
      <c r="Z64" s="22"/>
      <c r="AA64" s="22"/>
      <c r="AB64" s="22"/>
      <c r="AC64" s="19">
        <v>56</v>
      </c>
      <c r="AD64" s="22"/>
      <c r="AE64" s="19" t="s">
        <v>467</v>
      </c>
      <c r="AF64" s="20">
        <v>45294</v>
      </c>
      <c r="AG64" s="20">
        <v>45291</v>
      </c>
      <c r="AH64" s="29" t="s">
        <v>483</v>
      </c>
    </row>
    <row r="65" spans="1:34" s="21" customFormat="1" ht="20.100000000000001" customHeight="1">
      <c r="A65" s="10">
        <v>2023</v>
      </c>
      <c r="B65" s="13">
        <v>45200</v>
      </c>
      <c r="C65" s="13">
        <v>45291</v>
      </c>
      <c r="D65" s="22" t="s">
        <v>85</v>
      </c>
      <c r="E65" s="15" t="s">
        <v>423</v>
      </c>
      <c r="F65" s="23" t="s">
        <v>459</v>
      </c>
      <c r="G65" s="23" t="s">
        <v>459</v>
      </c>
      <c r="H65" s="24" t="s">
        <v>463</v>
      </c>
      <c r="I65" s="16" t="s">
        <v>361</v>
      </c>
      <c r="J65" s="22" t="s">
        <v>296</v>
      </c>
      <c r="K65" s="22" t="s">
        <v>237</v>
      </c>
      <c r="L65" s="22" t="s">
        <v>94</v>
      </c>
      <c r="M65" s="22" t="s">
        <v>97</v>
      </c>
      <c r="N65" s="18">
        <v>6070.24</v>
      </c>
      <c r="O65" s="19" t="s">
        <v>475</v>
      </c>
      <c r="P65" s="18">
        <v>3010.24</v>
      </c>
      <c r="Q65" s="19" t="s">
        <v>475</v>
      </c>
      <c r="R65" s="22"/>
      <c r="S65" s="22"/>
      <c r="T65" s="22"/>
      <c r="U65" s="22"/>
      <c r="V65" s="19">
        <v>57</v>
      </c>
      <c r="W65" s="19">
        <v>57</v>
      </c>
      <c r="X65" s="22"/>
      <c r="Y65" s="22"/>
      <c r="Z65" s="22"/>
      <c r="AA65" s="22"/>
      <c r="AB65" s="22"/>
      <c r="AC65" s="19">
        <v>57</v>
      </c>
      <c r="AD65" s="22"/>
      <c r="AE65" s="19" t="s">
        <v>467</v>
      </c>
      <c r="AF65" s="20">
        <v>45294</v>
      </c>
      <c r="AG65" s="20">
        <v>45291</v>
      </c>
      <c r="AH65" s="29" t="s">
        <v>483</v>
      </c>
    </row>
    <row r="66" spans="1:34" s="21" customFormat="1" ht="20.100000000000001" customHeight="1">
      <c r="A66" s="10">
        <v>2023</v>
      </c>
      <c r="B66" s="13">
        <v>45200</v>
      </c>
      <c r="C66" s="13">
        <v>45291</v>
      </c>
      <c r="D66" s="22" t="s">
        <v>85</v>
      </c>
      <c r="E66" s="15" t="s">
        <v>424</v>
      </c>
      <c r="F66" s="23" t="s">
        <v>459</v>
      </c>
      <c r="G66" s="23" t="s">
        <v>459</v>
      </c>
      <c r="H66" s="24" t="s">
        <v>463</v>
      </c>
      <c r="I66" s="16" t="s">
        <v>322</v>
      </c>
      <c r="J66" s="22" t="s">
        <v>234</v>
      </c>
      <c r="K66" s="22" t="s">
        <v>291</v>
      </c>
      <c r="L66" s="22" t="s">
        <v>95</v>
      </c>
      <c r="M66" s="22" t="s">
        <v>96</v>
      </c>
      <c r="N66" s="18">
        <v>6398.44</v>
      </c>
      <c r="O66" s="19" t="s">
        <v>475</v>
      </c>
      <c r="P66" s="18">
        <v>5849.7</v>
      </c>
      <c r="Q66" s="19" t="s">
        <v>475</v>
      </c>
      <c r="R66" s="22"/>
      <c r="S66" s="22"/>
      <c r="T66" s="22"/>
      <c r="U66" s="22"/>
      <c r="V66" s="19">
        <v>58</v>
      </c>
      <c r="W66" s="19">
        <v>58</v>
      </c>
      <c r="X66" s="22"/>
      <c r="Y66" s="22"/>
      <c r="Z66" s="22"/>
      <c r="AA66" s="22"/>
      <c r="AB66" s="22"/>
      <c r="AC66" s="19">
        <v>58</v>
      </c>
      <c r="AD66" s="22"/>
      <c r="AE66" s="19" t="s">
        <v>467</v>
      </c>
      <c r="AF66" s="20">
        <v>45294</v>
      </c>
      <c r="AG66" s="20">
        <v>45291</v>
      </c>
      <c r="AH66" s="29" t="s">
        <v>483</v>
      </c>
    </row>
    <row r="67" spans="1:34" s="21" customFormat="1" ht="20.100000000000001" customHeight="1">
      <c r="A67" s="10">
        <v>2023</v>
      </c>
      <c r="B67" s="13">
        <v>45200</v>
      </c>
      <c r="C67" s="13">
        <v>45291</v>
      </c>
      <c r="D67" s="22" t="s">
        <v>85</v>
      </c>
      <c r="E67" s="15" t="s">
        <v>425</v>
      </c>
      <c r="F67" s="23" t="s">
        <v>459</v>
      </c>
      <c r="G67" s="23" t="s">
        <v>459</v>
      </c>
      <c r="H67" s="24" t="s">
        <v>463</v>
      </c>
      <c r="I67" s="16" t="s">
        <v>362</v>
      </c>
      <c r="J67" s="22" t="s">
        <v>297</v>
      </c>
      <c r="K67" s="22" t="s">
        <v>224</v>
      </c>
      <c r="L67" s="22" t="s">
        <v>95</v>
      </c>
      <c r="M67" s="22" t="s">
        <v>96</v>
      </c>
      <c r="N67" s="18">
        <v>6890.58</v>
      </c>
      <c r="O67" s="19" t="s">
        <v>475</v>
      </c>
      <c r="P67" s="18">
        <v>6275.22</v>
      </c>
      <c r="Q67" s="19" t="s">
        <v>475</v>
      </c>
      <c r="R67" s="22"/>
      <c r="S67" s="22"/>
      <c r="T67" s="22"/>
      <c r="U67" s="22"/>
      <c r="V67" s="19">
        <v>59</v>
      </c>
      <c r="W67" s="19">
        <v>59</v>
      </c>
      <c r="X67" s="22"/>
      <c r="Y67" s="22"/>
      <c r="Z67" s="22"/>
      <c r="AA67" s="22"/>
      <c r="AB67" s="22"/>
      <c r="AC67" s="19">
        <v>59</v>
      </c>
      <c r="AD67" s="22"/>
      <c r="AE67" s="19" t="s">
        <v>467</v>
      </c>
      <c r="AF67" s="20">
        <v>45294</v>
      </c>
      <c r="AG67" s="20">
        <v>45291</v>
      </c>
      <c r="AH67" s="29" t="s">
        <v>486</v>
      </c>
    </row>
    <row r="68" spans="1:34" s="21" customFormat="1" ht="20.100000000000001" customHeight="1">
      <c r="A68" s="10">
        <v>2023</v>
      </c>
      <c r="B68" s="13">
        <v>45200</v>
      </c>
      <c r="C68" s="13">
        <v>45291</v>
      </c>
      <c r="D68" s="22" t="s">
        <v>85</v>
      </c>
      <c r="E68" s="15" t="s">
        <v>426</v>
      </c>
      <c r="F68" s="23" t="s">
        <v>459</v>
      </c>
      <c r="G68" s="23" t="s">
        <v>459</v>
      </c>
      <c r="H68" s="24" t="s">
        <v>463</v>
      </c>
      <c r="I68" s="16" t="s">
        <v>363</v>
      </c>
      <c r="J68" s="22" t="s">
        <v>298</v>
      </c>
      <c r="K68" s="22" t="s">
        <v>292</v>
      </c>
      <c r="L68" s="22" t="s">
        <v>95</v>
      </c>
      <c r="M68" s="22" t="s">
        <v>96</v>
      </c>
      <c r="N68" s="18">
        <v>8203.06</v>
      </c>
      <c r="O68" s="19" t="s">
        <v>475</v>
      </c>
      <c r="P68" s="18">
        <v>7404.22</v>
      </c>
      <c r="Q68" s="19" t="s">
        <v>475</v>
      </c>
      <c r="R68" s="22"/>
      <c r="S68" s="22"/>
      <c r="T68" s="22"/>
      <c r="U68" s="22"/>
      <c r="V68" s="19">
        <v>60</v>
      </c>
      <c r="W68" s="19">
        <v>60</v>
      </c>
      <c r="X68" s="22"/>
      <c r="Y68" s="22"/>
      <c r="Z68" s="22"/>
      <c r="AA68" s="22"/>
      <c r="AB68" s="22"/>
      <c r="AC68" s="19">
        <v>60</v>
      </c>
      <c r="AD68" s="22"/>
      <c r="AE68" s="19" t="s">
        <v>467</v>
      </c>
      <c r="AF68" s="20">
        <v>45294</v>
      </c>
      <c r="AG68" s="20">
        <v>45291</v>
      </c>
      <c r="AH68" s="29" t="s">
        <v>483</v>
      </c>
    </row>
    <row r="69" spans="1:34" s="21" customFormat="1" ht="20.100000000000001" customHeight="1">
      <c r="A69" s="10">
        <v>2023</v>
      </c>
      <c r="B69" s="13">
        <v>45200</v>
      </c>
      <c r="C69" s="13">
        <v>45291</v>
      </c>
      <c r="D69" s="22" t="s">
        <v>85</v>
      </c>
      <c r="E69" s="15" t="s">
        <v>427</v>
      </c>
      <c r="F69" s="23" t="s">
        <v>459</v>
      </c>
      <c r="G69" s="23" t="s">
        <v>459</v>
      </c>
      <c r="H69" s="24" t="s">
        <v>463</v>
      </c>
      <c r="I69" s="16" t="s">
        <v>364</v>
      </c>
      <c r="J69" s="22" t="s">
        <v>261</v>
      </c>
      <c r="K69" s="22" t="s">
        <v>261</v>
      </c>
      <c r="L69" s="22" t="s">
        <v>94</v>
      </c>
      <c r="M69" s="22" t="s">
        <v>97</v>
      </c>
      <c r="N69" s="18">
        <v>4593.5200000000004</v>
      </c>
      <c r="O69" s="19" t="s">
        <v>475</v>
      </c>
      <c r="P69" s="18">
        <v>4593.5200000000004</v>
      </c>
      <c r="Q69" s="19" t="s">
        <v>475</v>
      </c>
      <c r="R69" s="22"/>
      <c r="S69" s="22"/>
      <c r="T69" s="22"/>
      <c r="U69" s="22"/>
      <c r="V69" s="19">
        <v>61</v>
      </c>
      <c r="W69" s="19">
        <v>61</v>
      </c>
      <c r="X69" s="22"/>
      <c r="Y69" s="22"/>
      <c r="Z69" s="22"/>
      <c r="AA69" s="22"/>
      <c r="AB69" s="22"/>
      <c r="AC69" s="19">
        <v>61</v>
      </c>
      <c r="AD69" s="22"/>
      <c r="AE69" s="19" t="s">
        <v>467</v>
      </c>
      <c r="AF69" s="20">
        <v>45294</v>
      </c>
      <c r="AG69" s="20">
        <v>45291</v>
      </c>
      <c r="AH69" s="29" t="s">
        <v>483</v>
      </c>
    </row>
    <row r="70" spans="1:34" s="21" customFormat="1" ht="20.100000000000001" customHeight="1">
      <c r="A70" s="10">
        <v>2023</v>
      </c>
      <c r="B70" s="13">
        <v>45200</v>
      </c>
      <c r="C70" s="13">
        <v>45291</v>
      </c>
      <c r="D70" s="22" t="s">
        <v>85</v>
      </c>
      <c r="E70" s="15" t="s">
        <v>428</v>
      </c>
      <c r="F70" s="23" t="s">
        <v>459</v>
      </c>
      <c r="G70" s="23" t="s">
        <v>459</v>
      </c>
      <c r="H70" s="24" t="s">
        <v>463</v>
      </c>
      <c r="I70" s="16" t="s">
        <v>365</v>
      </c>
      <c r="J70" s="22" t="s">
        <v>224</v>
      </c>
      <c r="K70" s="22" t="s">
        <v>304</v>
      </c>
      <c r="L70" s="22" t="s">
        <v>94</v>
      </c>
      <c r="M70" s="22" t="s">
        <v>97</v>
      </c>
      <c r="N70" s="18">
        <v>9351.58</v>
      </c>
      <c r="O70" s="19" t="s">
        <v>475</v>
      </c>
      <c r="P70" s="18">
        <v>8392.16</v>
      </c>
      <c r="Q70" s="19" t="s">
        <v>475</v>
      </c>
      <c r="R70" s="22"/>
      <c r="S70" s="22"/>
      <c r="T70" s="22"/>
      <c r="U70" s="22"/>
      <c r="V70" s="19">
        <v>62</v>
      </c>
      <c r="W70" s="19">
        <v>62</v>
      </c>
      <c r="X70" s="22"/>
      <c r="Y70" s="22"/>
      <c r="Z70" s="22"/>
      <c r="AA70" s="22"/>
      <c r="AB70" s="22"/>
      <c r="AC70" s="19">
        <v>62</v>
      </c>
      <c r="AD70" s="22"/>
      <c r="AE70" s="19" t="s">
        <v>467</v>
      </c>
      <c r="AF70" s="20">
        <v>45294</v>
      </c>
      <c r="AG70" s="20">
        <v>45291</v>
      </c>
      <c r="AH70" s="29" t="s">
        <v>483</v>
      </c>
    </row>
    <row r="71" spans="1:34" s="21" customFormat="1" ht="20.100000000000001" customHeight="1">
      <c r="A71" s="10">
        <v>2023</v>
      </c>
      <c r="B71" s="13">
        <v>45200</v>
      </c>
      <c r="C71" s="13">
        <v>45291</v>
      </c>
      <c r="D71" s="22" t="s">
        <v>85</v>
      </c>
      <c r="E71" s="15" t="s">
        <v>430</v>
      </c>
      <c r="F71" s="23" t="s">
        <v>459</v>
      </c>
      <c r="G71" s="23" t="s">
        <v>459</v>
      </c>
      <c r="H71" s="24" t="s">
        <v>463</v>
      </c>
      <c r="I71" s="16" t="s">
        <v>367</v>
      </c>
      <c r="J71" s="22" t="s">
        <v>263</v>
      </c>
      <c r="K71" s="22" t="s">
        <v>306</v>
      </c>
      <c r="L71" s="22" t="s">
        <v>95</v>
      </c>
      <c r="M71" s="22" t="s">
        <v>96</v>
      </c>
      <c r="N71" s="18">
        <v>9187.34</v>
      </c>
      <c r="O71" s="19" t="s">
        <v>475</v>
      </c>
      <c r="P71" s="18">
        <v>8250.8799999999992</v>
      </c>
      <c r="Q71" s="19" t="s">
        <v>475</v>
      </c>
      <c r="R71" s="22"/>
      <c r="S71" s="22"/>
      <c r="T71" s="22"/>
      <c r="U71" s="22"/>
      <c r="V71" s="19">
        <v>63</v>
      </c>
      <c r="W71" s="19">
        <v>63</v>
      </c>
      <c r="X71" s="22"/>
      <c r="Y71" s="22"/>
      <c r="Z71" s="22"/>
      <c r="AA71" s="22"/>
      <c r="AB71" s="22"/>
      <c r="AC71" s="19">
        <v>63</v>
      </c>
      <c r="AD71" s="22"/>
      <c r="AE71" s="19" t="s">
        <v>467</v>
      </c>
      <c r="AF71" s="20">
        <v>45294</v>
      </c>
      <c r="AG71" s="20">
        <v>45291</v>
      </c>
      <c r="AH71" s="29" t="s">
        <v>483</v>
      </c>
    </row>
    <row r="72" spans="1:34" s="21" customFormat="1" ht="20.100000000000001" customHeight="1">
      <c r="A72" s="10">
        <v>2023</v>
      </c>
      <c r="B72" s="13">
        <v>45200</v>
      </c>
      <c r="C72" s="13">
        <v>45291</v>
      </c>
      <c r="D72" s="22" t="s">
        <v>85</v>
      </c>
      <c r="E72" s="15" t="s">
        <v>432</v>
      </c>
      <c r="F72" s="23" t="s">
        <v>459</v>
      </c>
      <c r="G72" s="23" t="s">
        <v>459</v>
      </c>
      <c r="H72" s="24" t="s">
        <v>463</v>
      </c>
      <c r="I72" s="16" t="s">
        <v>369</v>
      </c>
      <c r="J72" s="22" t="s">
        <v>308</v>
      </c>
      <c r="K72" s="22" t="s">
        <v>236</v>
      </c>
      <c r="L72" s="22" t="s">
        <v>94</v>
      </c>
      <c r="M72" s="22" t="s">
        <v>97</v>
      </c>
      <c r="N72" s="18">
        <v>17226.439999999999</v>
      </c>
      <c r="O72" s="19" t="s">
        <v>475</v>
      </c>
      <c r="P72" s="18">
        <v>14712.26</v>
      </c>
      <c r="Q72" s="19" t="s">
        <v>475</v>
      </c>
      <c r="R72" s="22"/>
      <c r="S72" s="22"/>
      <c r="T72" s="22"/>
      <c r="U72" s="22"/>
      <c r="V72" s="19">
        <v>64</v>
      </c>
      <c r="W72" s="19">
        <v>64</v>
      </c>
      <c r="X72" s="22"/>
      <c r="Y72" s="22"/>
      <c r="Z72" s="22"/>
      <c r="AA72" s="22"/>
      <c r="AB72" s="22"/>
      <c r="AC72" s="19">
        <v>64</v>
      </c>
      <c r="AD72" s="22"/>
      <c r="AE72" s="19" t="s">
        <v>467</v>
      </c>
      <c r="AF72" s="20">
        <v>45294</v>
      </c>
      <c r="AG72" s="20">
        <v>45291</v>
      </c>
      <c r="AH72" s="29" t="s">
        <v>483</v>
      </c>
    </row>
    <row r="73" spans="1:34" s="21" customFormat="1" ht="20.100000000000001" customHeight="1">
      <c r="A73" s="10">
        <v>2023</v>
      </c>
      <c r="B73" s="13">
        <v>45200</v>
      </c>
      <c r="C73" s="13">
        <v>45291</v>
      </c>
      <c r="D73" s="22" t="s">
        <v>85</v>
      </c>
      <c r="E73" s="15" t="s">
        <v>434</v>
      </c>
      <c r="F73" s="23" t="s">
        <v>473</v>
      </c>
      <c r="G73" s="23" t="s">
        <v>473</v>
      </c>
      <c r="H73" s="24" t="s">
        <v>435</v>
      </c>
      <c r="I73" s="16" t="s">
        <v>371</v>
      </c>
      <c r="J73" s="22" t="s">
        <v>309</v>
      </c>
      <c r="K73" s="22" t="s">
        <v>289</v>
      </c>
      <c r="L73" s="22" t="s">
        <v>94</v>
      </c>
      <c r="M73" s="22" t="s">
        <v>97</v>
      </c>
      <c r="N73" s="18">
        <v>6859.24</v>
      </c>
      <c r="O73" s="19" t="s">
        <v>475</v>
      </c>
      <c r="P73" s="18">
        <v>6501.8</v>
      </c>
      <c r="Q73" s="19" t="s">
        <v>475</v>
      </c>
      <c r="R73" s="22"/>
      <c r="S73" s="22"/>
      <c r="T73" s="22"/>
      <c r="U73" s="22"/>
      <c r="V73" s="19">
        <v>65</v>
      </c>
      <c r="W73" s="19">
        <v>65</v>
      </c>
      <c r="X73" s="22"/>
      <c r="Y73" s="22"/>
      <c r="Z73" s="22"/>
      <c r="AA73" s="22"/>
      <c r="AB73" s="22"/>
      <c r="AC73" s="19">
        <v>65</v>
      </c>
      <c r="AD73" s="22"/>
      <c r="AE73" s="19" t="s">
        <v>467</v>
      </c>
      <c r="AF73" s="20">
        <v>45294</v>
      </c>
      <c r="AG73" s="20">
        <v>45291</v>
      </c>
      <c r="AH73" s="29" t="s">
        <v>483</v>
      </c>
    </row>
    <row r="74" spans="1:34" s="21" customFormat="1">
      <c r="E74" s="27"/>
    </row>
  </sheetData>
  <autoFilter ref="A7:AH73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  <dataValidation type="list" allowBlank="1" showErrorMessage="1" sqref="M8:M168">
      <formula1>Hidden_312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ignoredErrors>
    <ignoredError sqref="E23:E24 E25:E26 E27:E70 E72 E73 E71 E20:E22 E19 E10:E11 E13:E18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9" workbookViewId="0">
      <selection activeCell="A62" sqref="A62"/>
    </sheetView>
  </sheetViews>
  <sheetFormatPr baseColWidth="10" defaultColWidth="9.125" defaultRowHeight="14.25"/>
  <cols>
    <col min="1" max="1" width="9.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ht="1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>
      <c r="A4" s="3">
        <v>1</v>
      </c>
      <c r="B4" s="4" t="s">
        <v>477</v>
      </c>
      <c r="C4" s="5">
        <v>26275.46</v>
      </c>
      <c r="D4" s="7">
        <f t="shared" ref="D4:D7" si="0">SUM(C4-92.7)</f>
        <v>26182.76</v>
      </c>
      <c r="E4" s="4" t="s">
        <v>475</v>
      </c>
      <c r="F4" s="4" t="s">
        <v>482</v>
      </c>
    </row>
    <row r="5" spans="1:6">
      <c r="A5" s="3">
        <v>2</v>
      </c>
      <c r="B5" s="4" t="s">
        <v>477</v>
      </c>
      <c r="C5" s="5">
        <v>11825.24</v>
      </c>
      <c r="D5" s="7">
        <f t="shared" si="0"/>
        <v>11732.539999999999</v>
      </c>
      <c r="E5" s="4" t="s">
        <v>475</v>
      </c>
      <c r="F5" s="4" t="s">
        <v>482</v>
      </c>
    </row>
    <row r="6" spans="1:6">
      <c r="A6" s="3">
        <v>3</v>
      </c>
      <c r="B6" s="4" t="s">
        <v>477</v>
      </c>
      <c r="C6" s="5">
        <v>4404.3599999999997</v>
      </c>
      <c r="D6" s="7">
        <f t="shared" si="0"/>
        <v>4311.66</v>
      </c>
      <c r="E6" s="4" t="s">
        <v>475</v>
      </c>
      <c r="F6" s="4" t="s">
        <v>482</v>
      </c>
    </row>
    <row r="7" spans="1:6">
      <c r="A7" s="3">
        <v>4</v>
      </c>
      <c r="B7" s="4" t="s">
        <v>477</v>
      </c>
      <c r="C7" s="5">
        <v>9004.4699999999993</v>
      </c>
      <c r="D7" s="7">
        <f t="shared" si="0"/>
        <v>8911.7699999999986</v>
      </c>
      <c r="E7" s="4" t="s">
        <v>475</v>
      </c>
      <c r="F7" s="4" t="s">
        <v>482</v>
      </c>
    </row>
    <row r="8" spans="1:6">
      <c r="A8" s="3">
        <v>5</v>
      </c>
      <c r="B8" s="4" t="s">
        <v>477</v>
      </c>
      <c r="C8" s="5">
        <v>8499.4</v>
      </c>
      <c r="D8" s="7">
        <f t="shared" ref="D8:D11" si="1">SUM(C8-92.7)</f>
        <v>8406.6999999999989</v>
      </c>
      <c r="E8" s="4" t="s">
        <v>475</v>
      </c>
      <c r="F8" s="4" t="s">
        <v>482</v>
      </c>
    </row>
    <row r="9" spans="1:6">
      <c r="A9" s="3">
        <v>6</v>
      </c>
      <c r="B9" s="4" t="s">
        <v>477</v>
      </c>
      <c r="C9" s="5">
        <v>6622.66</v>
      </c>
      <c r="D9" s="7">
        <f t="shared" si="1"/>
        <v>6529.96</v>
      </c>
      <c r="E9" s="4" t="s">
        <v>475</v>
      </c>
      <c r="F9" s="4" t="s">
        <v>482</v>
      </c>
    </row>
    <row r="10" spans="1:6">
      <c r="A10" s="3">
        <v>7</v>
      </c>
      <c r="B10" s="4" t="s">
        <v>477</v>
      </c>
      <c r="C10" s="5">
        <v>6622.66</v>
      </c>
      <c r="D10" s="7">
        <f t="shared" si="1"/>
        <v>6529.96</v>
      </c>
      <c r="E10" s="4" t="s">
        <v>475</v>
      </c>
      <c r="F10" s="4" t="s">
        <v>482</v>
      </c>
    </row>
    <row r="11" spans="1:6">
      <c r="A11" s="3">
        <v>8</v>
      </c>
      <c r="B11" s="4" t="s">
        <v>477</v>
      </c>
      <c r="C11" s="5">
        <v>6622.66</v>
      </c>
      <c r="D11" s="7">
        <f t="shared" si="1"/>
        <v>6529.96</v>
      </c>
      <c r="E11" s="4" t="s">
        <v>475</v>
      </c>
      <c r="F11" s="4" t="s">
        <v>482</v>
      </c>
    </row>
    <row r="12" spans="1:6">
      <c r="A12" s="3">
        <v>9</v>
      </c>
      <c r="B12" s="4" t="s">
        <v>477</v>
      </c>
      <c r="C12" s="5">
        <v>682.09</v>
      </c>
      <c r="D12" s="5">
        <v>682.09</v>
      </c>
      <c r="E12" s="4" t="s">
        <v>475</v>
      </c>
      <c r="F12" s="4" t="s">
        <v>482</v>
      </c>
    </row>
    <row r="13" spans="1:6">
      <c r="A13" s="3">
        <v>10</v>
      </c>
      <c r="B13" s="4" t="s">
        <v>477</v>
      </c>
      <c r="C13" s="5">
        <v>6897.2</v>
      </c>
      <c r="D13" s="7">
        <f t="shared" ref="D13" si="2">SUM(C13-92.7)</f>
        <v>6804.5</v>
      </c>
      <c r="E13" s="4" t="s">
        <v>475</v>
      </c>
      <c r="F13" s="4" t="s">
        <v>482</v>
      </c>
    </row>
    <row r="14" spans="1:6">
      <c r="A14" s="3">
        <v>11</v>
      </c>
      <c r="B14" s="4" t="s">
        <v>477</v>
      </c>
      <c r="C14" s="5">
        <v>224.91</v>
      </c>
      <c r="D14" s="5">
        <v>224.91</v>
      </c>
      <c r="E14" s="4" t="s">
        <v>475</v>
      </c>
      <c r="F14" s="4" t="s">
        <v>482</v>
      </c>
    </row>
    <row r="15" spans="1:6">
      <c r="A15" s="3">
        <v>12</v>
      </c>
      <c r="B15" s="4" t="s">
        <v>477</v>
      </c>
      <c r="C15" s="5">
        <v>224.91</v>
      </c>
      <c r="D15" s="5">
        <v>224.91</v>
      </c>
      <c r="E15" s="4" t="s">
        <v>475</v>
      </c>
      <c r="F15" s="4" t="s">
        <v>482</v>
      </c>
    </row>
    <row r="16" spans="1:6">
      <c r="A16" s="3">
        <v>13</v>
      </c>
      <c r="B16" s="4" t="s">
        <v>477</v>
      </c>
      <c r="C16" s="5">
        <v>0</v>
      </c>
      <c r="D16" s="7">
        <v>0</v>
      </c>
      <c r="E16" s="4" t="s">
        <v>475</v>
      </c>
      <c r="F16" s="4" t="s">
        <v>482</v>
      </c>
    </row>
    <row r="17" spans="1:6">
      <c r="A17" s="3">
        <v>14</v>
      </c>
      <c r="B17" s="4" t="s">
        <v>477</v>
      </c>
      <c r="C17" s="5">
        <v>236.3</v>
      </c>
      <c r="D17" s="5">
        <v>236.3</v>
      </c>
      <c r="E17" s="4" t="s">
        <v>475</v>
      </c>
      <c r="F17" s="4" t="s">
        <v>482</v>
      </c>
    </row>
    <row r="18" spans="1:6">
      <c r="A18" s="3">
        <v>15</v>
      </c>
      <c r="B18" s="4" t="s">
        <v>477</v>
      </c>
      <c r="C18" s="5">
        <v>236.3</v>
      </c>
      <c r="D18" s="5">
        <v>236.3</v>
      </c>
      <c r="E18" s="4" t="s">
        <v>475</v>
      </c>
      <c r="F18" s="4" t="s">
        <v>482</v>
      </c>
    </row>
    <row r="19" spans="1:6">
      <c r="A19" s="3">
        <v>16</v>
      </c>
      <c r="B19" s="4" t="s">
        <v>477</v>
      </c>
      <c r="C19" s="5">
        <v>2510.6999999999998</v>
      </c>
      <c r="D19" s="7">
        <f t="shared" ref="D19" si="3">SUM(C19-92.7)</f>
        <v>2418</v>
      </c>
      <c r="E19" s="4" t="s">
        <v>475</v>
      </c>
      <c r="F19" s="4" t="s">
        <v>482</v>
      </c>
    </row>
    <row r="20" spans="1:6">
      <c r="A20" s="3">
        <v>17</v>
      </c>
      <c r="B20" s="4" t="s">
        <v>477</v>
      </c>
      <c r="C20" s="5">
        <v>678.38</v>
      </c>
      <c r="D20" s="5">
        <v>678.38</v>
      </c>
      <c r="E20" s="4" t="s">
        <v>475</v>
      </c>
      <c r="F20" s="4" t="s">
        <v>482</v>
      </c>
    </row>
    <row r="21" spans="1:6">
      <c r="A21" s="3">
        <v>18</v>
      </c>
      <c r="B21" s="4" t="s">
        <v>477</v>
      </c>
      <c r="C21" s="5">
        <v>611.84</v>
      </c>
      <c r="D21" s="5">
        <v>611.84</v>
      </c>
      <c r="E21" s="4" t="s">
        <v>475</v>
      </c>
      <c r="F21" s="4" t="s">
        <v>482</v>
      </c>
    </row>
    <row r="22" spans="1:6">
      <c r="A22" s="3">
        <v>19</v>
      </c>
      <c r="B22" s="4" t="s">
        <v>477</v>
      </c>
      <c r="C22" s="5">
        <v>1529.32</v>
      </c>
      <c r="D22" s="7">
        <f t="shared" ref="D22:D23" si="4">SUM(C22-92.7)</f>
        <v>1436.62</v>
      </c>
      <c r="E22" s="4" t="s">
        <v>475</v>
      </c>
      <c r="F22" s="4" t="s">
        <v>482</v>
      </c>
    </row>
    <row r="23" spans="1:6">
      <c r="A23" s="3">
        <v>20</v>
      </c>
      <c r="B23" s="4" t="s">
        <v>477</v>
      </c>
      <c r="C23" s="5">
        <v>2282.91</v>
      </c>
      <c r="D23" s="7">
        <f t="shared" si="4"/>
        <v>2190.21</v>
      </c>
      <c r="E23" s="4" t="s">
        <v>475</v>
      </c>
      <c r="F23" s="4" t="s">
        <v>482</v>
      </c>
    </row>
    <row r="24" spans="1:6">
      <c r="A24" s="3">
        <v>21</v>
      </c>
      <c r="B24" s="4" t="s">
        <v>477</v>
      </c>
      <c r="C24" s="5">
        <v>477.3</v>
      </c>
      <c r="D24" s="5">
        <v>477.3</v>
      </c>
      <c r="E24" s="4" t="s">
        <v>475</v>
      </c>
      <c r="F24" s="4" t="s">
        <v>482</v>
      </c>
    </row>
    <row r="25" spans="1:6">
      <c r="A25" s="3">
        <v>22</v>
      </c>
      <c r="B25" s="4" t="s">
        <v>477</v>
      </c>
      <c r="C25" s="5">
        <v>264.66000000000003</v>
      </c>
      <c r="D25" s="5">
        <v>264.66000000000003</v>
      </c>
      <c r="E25" s="4" t="s">
        <v>475</v>
      </c>
      <c r="F25" s="4" t="s">
        <v>482</v>
      </c>
    </row>
    <row r="26" spans="1:6">
      <c r="A26" s="3">
        <v>23</v>
      </c>
      <c r="B26" s="4" t="s">
        <v>477</v>
      </c>
      <c r="C26" s="5">
        <v>118.16</v>
      </c>
      <c r="D26" s="5">
        <v>118.16</v>
      </c>
      <c r="E26" s="4" t="s">
        <v>475</v>
      </c>
      <c r="F26" s="4" t="s">
        <v>482</v>
      </c>
    </row>
    <row r="27" spans="1:6">
      <c r="A27" s="3">
        <v>24</v>
      </c>
      <c r="B27" s="4" t="s">
        <v>477</v>
      </c>
      <c r="C27" s="5">
        <v>48.18</v>
      </c>
      <c r="D27" s="5">
        <v>48.18</v>
      </c>
      <c r="E27" s="4" t="s">
        <v>475</v>
      </c>
      <c r="F27" s="4" t="s">
        <v>482</v>
      </c>
    </row>
    <row r="28" spans="1:6">
      <c r="A28" s="3">
        <v>25</v>
      </c>
      <c r="B28" s="4" t="s">
        <v>477</v>
      </c>
      <c r="C28" s="5">
        <v>427.86</v>
      </c>
      <c r="D28" s="5">
        <v>427.86</v>
      </c>
      <c r="E28" s="4" t="s">
        <v>475</v>
      </c>
      <c r="F28" s="4" t="s">
        <v>482</v>
      </c>
    </row>
    <row r="29" spans="1:6">
      <c r="A29" s="3">
        <v>26</v>
      </c>
      <c r="B29" s="4" t="s">
        <v>477</v>
      </c>
      <c r="C29" s="5">
        <v>422.6</v>
      </c>
      <c r="D29" s="5">
        <v>422.6</v>
      </c>
      <c r="E29" s="4" t="s">
        <v>475</v>
      </c>
      <c r="F29" s="4" t="s">
        <v>482</v>
      </c>
    </row>
    <row r="30" spans="1:6">
      <c r="A30" s="3">
        <v>27</v>
      </c>
      <c r="B30" s="4" t="s">
        <v>477</v>
      </c>
      <c r="C30" s="5">
        <v>3941.8</v>
      </c>
      <c r="D30" s="7">
        <f t="shared" ref="D30" si="5">SUM(C30-92.7)</f>
        <v>3849.1000000000004</v>
      </c>
      <c r="E30" s="4" t="s">
        <v>475</v>
      </c>
      <c r="F30" s="4" t="s">
        <v>482</v>
      </c>
    </row>
    <row r="31" spans="1:6">
      <c r="A31" s="3">
        <v>28</v>
      </c>
      <c r="B31" s="4" t="s">
        <v>477</v>
      </c>
      <c r="C31" s="5">
        <v>622.25</v>
      </c>
      <c r="D31" s="5">
        <v>622.25</v>
      </c>
      <c r="E31" s="4" t="s">
        <v>475</v>
      </c>
      <c r="F31" s="4" t="s">
        <v>482</v>
      </c>
    </row>
    <row r="32" spans="1:6">
      <c r="A32" s="3">
        <v>29</v>
      </c>
      <c r="B32" s="4" t="s">
        <v>477</v>
      </c>
      <c r="C32" s="5">
        <v>957.38</v>
      </c>
      <c r="D32" s="5">
        <v>957.38</v>
      </c>
      <c r="E32" s="4" t="s">
        <v>475</v>
      </c>
      <c r="F32" s="4" t="s">
        <v>482</v>
      </c>
    </row>
    <row r="33" spans="1:6">
      <c r="A33" s="3">
        <v>30</v>
      </c>
      <c r="B33" s="4" t="s">
        <v>477</v>
      </c>
      <c r="C33" s="5">
        <v>2322.54</v>
      </c>
      <c r="D33" s="7">
        <f t="shared" ref="D33:D34" si="6">SUM(C33-92.7)</f>
        <v>2229.84</v>
      </c>
      <c r="E33" s="4" t="s">
        <v>475</v>
      </c>
      <c r="F33" s="4" t="s">
        <v>482</v>
      </c>
    </row>
    <row r="34" spans="1:6">
      <c r="A34" s="3">
        <v>31</v>
      </c>
      <c r="B34" s="4" t="s">
        <v>477</v>
      </c>
      <c r="C34" s="5">
        <v>3393.03</v>
      </c>
      <c r="D34" s="7">
        <f t="shared" si="6"/>
        <v>3300.3300000000004</v>
      </c>
      <c r="E34" s="4" t="s">
        <v>475</v>
      </c>
      <c r="F34" s="4" t="s">
        <v>482</v>
      </c>
    </row>
    <row r="35" spans="1:6">
      <c r="A35" s="3">
        <v>32</v>
      </c>
      <c r="B35" s="4" t="s">
        <v>477</v>
      </c>
      <c r="C35" s="5">
        <v>283.57</v>
      </c>
      <c r="D35" s="5">
        <v>283.57</v>
      </c>
      <c r="E35" s="4" t="s">
        <v>475</v>
      </c>
      <c r="F35" s="4" t="s">
        <v>482</v>
      </c>
    </row>
    <row r="36" spans="1:6">
      <c r="A36" s="3">
        <v>33</v>
      </c>
      <c r="B36" s="4" t="s">
        <v>477</v>
      </c>
      <c r="C36" s="5">
        <v>545.92999999999995</v>
      </c>
      <c r="D36" s="5">
        <v>545.92999999999995</v>
      </c>
      <c r="E36" s="4" t="s">
        <v>475</v>
      </c>
      <c r="F36" s="4" t="s">
        <v>482</v>
      </c>
    </row>
    <row r="37" spans="1:6">
      <c r="A37" s="3">
        <v>34</v>
      </c>
      <c r="B37" s="4" t="s">
        <v>477</v>
      </c>
      <c r="C37" s="5">
        <v>155.97999999999999</v>
      </c>
      <c r="D37" s="5">
        <v>155.97999999999999</v>
      </c>
      <c r="E37" s="4" t="s">
        <v>475</v>
      </c>
      <c r="F37" s="4" t="s">
        <v>482</v>
      </c>
    </row>
    <row r="38" spans="1:6">
      <c r="A38" s="3">
        <v>35</v>
      </c>
      <c r="B38" s="4" t="s">
        <v>477</v>
      </c>
      <c r="C38" s="5">
        <v>423.37</v>
      </c>
      <c r="D38" s="5">
        <v>423.37</v>
      </c>
      <c r="E38" s="4" t="s">
        <v>475</v>
      </c>
      <c r="F38" s="4" t="s">
        <v>482</v>
      </c>
    </row>
    <row r="39" spans="1:6">
      <c r="A39" s="3">
        <v>36</v>
      </c>
      <c r="B39" s="4" t="s">
        <v>477</v>
      </c>
      <c r="C39" s="5">
        <v>1555.86</v>
      </c>
      <c r="D39" s="7">
        <f>SUM(C39-92.7)</f>
        <v>1463.1599999999999</v>
      </c>
      <c r="E39" s="4" t="s">
        <v>475</v>
      </c>
      <c r="F39" s="4" t="s">
        <v>482</v>
      </c>
    </row>
    <row r="40" spans="1:6">
      <c r="A40" s="3">
        <v>37</v>
      </c>
      <c r="B40" s="4" t="s">
        <v>477</v>
      </c>
      <c r="C40" s="5">
        <v>1555.86</v>
      </c>
      <c r="D40" s="7">
        <f t="shared" ref="D40:D42" si="7">SUM(C40-92.7)</f>
        <v>1463.1599999999999</v>
      </c>
      <c r="E40" s="4" t="s">
        <v>475</v>
      </c>
      <c r="F40" s="4" t="s">
        <v>482</v>
      </c>
    </row>
    <row r="41" spans="1:6">
      <c r="A41" s="3">
        <v>38</v>
      </c>
      <c r="B41" s="4" t="s">
        <v>477</v>
      </c>
      <c r="C41" s="5">
        <v>1555.86</v>
      </c>
      <c r="D41" s="7">
        <f>SUM(C41-92.7)</f>
        <v>1463.1599999999999</v>
      </c>
      <c r="E41" s="4" t="s">
        <v>475</v>
      </c>
      <c r="F41" s="4" t="s">
        <v>482</v>
      </c>
    </row>
    <row r="42" spans="1:6">
      <c r="A42" s="3">
        <v>39</v>
      </c>
      <c r="B42" s="4" t="s">
        <v>477</v>
      </c>
      <c r="C42" s="5">
        <v>1555.86</v>
      </c>
      <c r="D42" s="7">
        <f t="shared" si="7"/>
        <v>1463.1599999999999</v>
      </c>
      <c r="E42" s="4" t="s">
        <v>475</v>
      </c>
      <c r="F42" s="4" t="s">
        <v>482</v>
      </c>
    </row>
    <row r="43" spans="1:6">
      <c r="A43" s="3">
        <v>40</v>
      </c>
      <c r="B43" s="4" t="s">
        <v>477</v>
      </c>
      <c r="C43" s="5">
        <v>222.44</v>
      </c>
      <c r="D43" s="5">
        <v>222.44</v>
      </c>
      <c r="E43" s="4" t="s">
        <v>475</v>
      </c>
      <c r="F43" s="4" t="s">
        <v>482</v>
      </c>
    </row>
    <row r="44" spans="1:6">
      <c r="A44" s="3">
        <v>41</v>
      </c>
      <c r="B44" s="4" t="s">
        <v>477</v>
      </c>
      <c r="C44" s="5">
        <v>222.44</v>
      </c>
      <c r="D44" s="5">
        <v>222.44</v>
      </c>
      <c r="E44" s="4" t="s">
        <v>475</v>
      </c>
      <c r="F44" s="4" t="s">
        <v>482</v>
      </c>
    </row>
    <row r="45" spans="1:6">
      <c r="A45" s="3">
        <v>42</v>
      </c>
      <c r="B45" s="4" t="s">
        <v>477</v>
      </c>
      <c r="C45" s="5">
        <v>194.66</v>
      </c>
      <c r="D45" s="5">
        <v>194.66</v>
      </c>
      <c r="E45" s="4" t="s">
        <v>475</v>
      </c>
      <c r="F45" s="4" t="s">
        <v>482</v>
      </c>
    </row>
    <row r="46" spans="1:6">
      <c r="A46" s="3">
        <v>43</v>
      </c>
      <c r="B46" s="4" t="s">
        <v>477</v>
      </c>
      <c r="C46" s="5">
        <v>1362.48</v>
      </c>
      <c r="D46" s="7">
        <f t="shared" ref="D46:D47" si="8">SUM(C46-92.7)</f>
        <v>1269.78</v>
      </c>
      <c r="E46" s="4" t="s">
        <v>475</v>
      </c>
      <c r="F46" s="4" t="s">
        <v>482</v>
      </c>
    </row>
    <row r="47" spans="1:6">
      <c r="A47" s="3">
        <v>44</v>
      </c>
      <c r="B47" s="4" t="s">
        <v>477</v>
      </c>
      <c r="C47" s="5">
        <v>1445.92</v>
      </c>
      <c r="D47" s="7">
        <f t="shared" si="8"/>
        <v>1353.22</v>
      </c>
      <c r="E47" s="4" t="s">
        <v>475</v>
      </c>
      <c r="F47" s="4" t="s">
        <v>482</v>
      </c>
    </row>
    <row r="48" spans="1:6">
      <c r="A48" s="3">
        <v>45</v>
      </c>
      <c r="B48" s="4" t="s">
        <v>477</v>
      </c>
      <c r="C48" s="5">
        <v>609.53</v>
      </c>
      <c r="D48" s="5">
        <v>609.53</v>
      </c>
      <c r="E48" s="4" t="s">
        <v>475</v>
      </c>
      <c r="F48" s="4" t="s">
        <v>482</v>
      </c>
    </row>
    <row r="49" spans="1:6">
      <c r="A49" s="3">
        <v>46</v>
      </c>
      <c r="B49" s="4" t="s">
        <v>477</v>
      </c>
      <c r="C49" s="5">
        <v>1976.28</v>
      </c>
      <c r="D49" s="7">
        <f t="shared" ref="D49:D68" si="9">SUM(C49-92.7)</f>
        <v>1883.58</v>
      </c>
      <c r="E49" s="4" t="s">
        <v>475</v>
      </c>
      <c r="F49" s="4" t="s">
        <v>482</v>
      </c>
    </row>
    <row r="50" spans="1:6">
      <c r="A50" s="3">
        <v>47</v>
      </c>
      <c r="B50" s="4" t="s">
        <v>477</v>
      </c>
      <c r="C50" s="5">
        <v>2081.21</v>
      </c>
      <c r="D50" s="7">
        <f t="shared" si="9"/>
        <v>1988.51</v>
      </c>
      <c r="E50" s="4" t="s">
        <v>475</v>
      </c>
      <c r="F50" s="4" t="s">
        <v>482</v>
      </c>
    </row>
    <row r="51" spans="1:6">
      <c r="A51" s="3">
        <v>48</v>
      </c>
      <c r="B51" s="4" t="s">
        <v>477</v>
      </c>
      <c r="C51" s="5">
        <v>1976.62</v>
      </c>
      <c r="D51" s="7">
        <f t="shared" si="9"/>
        <v>1883.9199999999998</v>
      </c>
      <c r="E51" s="4" t="s">
        <v>475</v>
      </c>
      <c r="F51" s="4" t="s">
        <v>482</v>
      </c>
    </row>
    <row r="52" spans="1:6">
      <c r="A52" s="3">
        <v>49</v>
      </c>
      <c r="B52" s="4" t="s">
        <v>477</v>
      </c>
      <c r="C52" s="5">
        <v>1976.62</v>
      </c>
      <c r="D52" s="7">
        <f t="shared" si="9"/>
        <v>1883.9199999999998</v>
      </c>
      <c r="E52" s="4" t="s">
        <v>475</v>
      </c>
      <c r="F52" s="4" t="s">
        <v>482</v>
      </c>
    </row>
    <row r="53" spans="1:6">
      <c r="A53" s="3">
        <v>50</v>
      </c>
      <c r="B53" s="4" t="s">
        <v>477</v>
      </c>
      <c r="C53" s="5">
        <v>2154.54</v>
      </c>
      <c r="D53" s="7">
        <f t="shared" si="9"/>
        <v>2061.84</v>
      </c>
      <c r="E53" s="4" t="s">
        <v>475</v>
      </c>
      <c r="F53" s="4" t="s">
        <v>482</v>
      </c>
    </row>
    <row r="54" spans="1:6">
      <c r="A54" s="3">
        <v>51</v>
      </c>
      <c r="B54" s="4" t="s">
        <v>477</v>
      </c>
      <c r="C54" s="5">
        <v>1668.36</v>
      </c>
      <c r="D54" s="7">
        <f t="shared" si="9"/>
        <v>1575.6599999999999</v>
      </c>
      <c r="E54" s="4" t="s">
        <v>475</v>
      </c>
      <c r="F54" s="4" t="s">
        <v>482</v>
      </c>
    </row>
    <row r="55" spans="1:6">
      <c r="A55" s="3">
        <v>52</v>
      </c>
      <c r="B55" s="4" t="s">
        <v>477</v>
      </c>
      <c r="C55" s="5">
        <v>2002.03</v>
      </c>
      <c r="D55" s="7">
        <f t="shared" si="9"/>
        <v>1909.33</v>
      </c>
      <c r="E55" s="4" t="s">
        <v>475</v>
      </c>
      <c r="F55" s="4" t="s">
        <v>482</v>
      </c>
    </row>
    <row r="56" spans="1:6">
      <c r="A56" s="3">
        <v>53</v>
      </c>
      <c r="B56" s="4" t="s">
        <v>477</v>
      </c>
      <c r="C56" s="5">
        <v>889.78</v>
      </c>
      <c r="D56" s="7">
        <f t="shared" si="9"/>
        <v>797.07999999999993</v>
      </c>
      <c r="E56" s="4" t="s">
        <v>475</v>
      </c>
      <c r="F56" s="4" t="s">
        <v>482</v>
      </c>
    </row>
    <row r="57" spans="1:6">
      <c r="A57" s="3">
        <v>54</v>
      </c>
      <c r="B57" s="4" t="s">
        <v>477</v>
      </c>
      <c r="C57" s="5">
        <v>2168.85</v>
      </c>
      <c r="D57" s="7">
        <f t="shared" si="9"/>
        <v>2076.15</v>
      </c>
      <c r="E57" s="4" t="s">
        <v>475</v>
      </c>
      <c r="F57" s="4" t="s">
        <v>482</v>
      </c>
    </row>
    <row r="58" spans="1:6">
      <c r="A58" s="3">
        <v>55</v>
      </c>
      <c r="B58" s="4" t="s">
        <v>477</v>
      </c>
      <c r="C58" s="5">
        <v>1976.62</v>
      </c>
      <c r="D58" s="7">
        <f t="shared" si="9"/>
        <v>1883.9199999999998</v>
      </c>
      <c r="E58" s="4" t="s">
        <v>475</v>
      </c>
      <c r="F58" s="4" t="s">
        <v>482</v>
      </c>
    </row>
    <row r="59" spans="1:6">
      <c r="A59" s="3">
        <v>56</v>
      </c>
      <c r="B59" s="4" t="s">
        <v>477</v>
      </c>
      <c r="C59" s="5">
        <v>2282.91</v>
      </c>
      <c r="D59" s="7">
        <f t="shared" si="9"/>
        <v>2190.21</v>
      </c>
      <c r="E59" s="4" t="s">
        <v>475</v>
      </c>
      <c r="F59" s="4" t="s">
        <v>482</v>
      </c>
    </row>
    <row r="60" spans="1:6">
      <c r="A60" s="3">
        <v>57</v>
      </c>
      <c r="B60" s="4" t="s">
        <v>477</v>
      </c>
      <c r="C60" s="5">
        <v>617.97</v>
      </c>
      <c r="D60" s="7">
        <f t="shared" si="9"/>
        <v>525.27</v>
      </c>
      <c r="E60" s="4" t="s">
        <v>475</v>
      </c>
      <c r="F60" s="4" t="s">
        <v>482</v>
      </c>
    </row>
    <row r="61" spans="1:6">
      <c r="A61" s="3">
        <v>58</v>
      </c>
      <c r="B61" s="4" t="s">
        <v>477</v>
      </c>
      <c r="C61" s="5">
        <v>184.32</v>
      </c>
      <c r="D61" s="7">
        <f t="shared" si="9"/>
        <v>91.61999999999999</v>
      </c>
      <c r="E61" s="4" t="s">
        <v>475</v>
      </c>
      <c r="F61" s="4" t="s">
        <v>482</v>
      </c>
    </row>
    <row r="62" spans="1:6">
      <c r="A62" s="3">
        <v>59</v>
      </c>
      <c r="B62" s="4" t="s">
        <v>477</v>
      </c>
      <c r="C62" s="6">
        <v>0</v>
      </c>
      <c r="D62" s="7">
        <v>0</v>
      </c>
      <c r="E62" s="4" t="s">
        <v>475</v>
      </c>
      <c r="F62" s="4" t="s">
        <v>482</v>
      </c>
    </row>
    <row r="63" spans="1:6">
      <c r="A63" s="3">
        <v>60</v>
      </c>
      <c r="B63" s="4" t="s">
        <v>477</v>
      </c>
      <c r="C63" s="5">
        <v>236.3</v>
      </c>
      <c r="D63" s="7">
        <f t="shared" si="9"/>
        <v>143.60000000000002</v>
      </c>
      <c r="E63" s="4" t="s">
        <v>475</v>
      </c>
      <c r="F63" s="4" t="s">
        <v>482</v>
      </c>
    </row>
    <row r="64" spans="1:6">
      <c r="A64" s="3">
        <v>61</v>
      </c>
      <c r="B64" s="4" t="s">
        <v>477</v>
      </c>
      <c r="C64" s="5">
        <v>132.32</v>
      </c>
      <c r="D64" s="7">
        <f t="shared" si="9"/>
        <v>39.61999999999999</v>
      </c>
      <c r="E64" s="4" t="s">
        <v>475</v>
      </c>
      <c r="F64" s="4" t="s">
        <v>482</v>
      </c>
    </row>
    <row r="65" spans="1:6">
      <c r="A65" s="3">
        <v>62</v>
      </c>
      <c r="B65" s="4" t="s">
        <v>477</v>
      </c>
      <c r="C65" s="5">
        <v>269.39</v>
      </c>
      <c r="D65" s="7">
        <f t="shared" si="9"/>
        <v>176.69</v>
      </c>
      <c r="E65" s="4" t="s">
        <v>475</v>
      </c>
      <c r="F65" s="4" t="s">
        <v>482</v>
      </c>
    </row>
    <row r="66" spans="1:6">
      <c r="A66" s="3">
        <v>63</v>
      </c>
      <c r="B66" s="4" t="s">
        <v>477</v>
      </c>
      <c r="C66" s="5">
        <v>210.7</v>
      </c>
      <c r="D66" s="7">
        <f t="shared" si="9"/>
        <v>117.99999999999999</v>
      </c>
      <c r="E66" s="4" t="s">
        <v>475</v>
      </c>
      <c r="F66" s="4" t="s">
        <v>482</v>
      </c>
    </row>
    <row r="67" spans="1:6">
      <c r="A67" s="3">
        <v>64</v>
      </c>
      <c r="B67" s="4" t="s">
        <v>477</v>
      </c>
      <c r="C67" s="5">
        <v>361.34</v>
      </c>
      <c r="D67" s="7">
        <f t="shared" si="9"/>
        <v>268.64</v>
      </c>
      <c r="E67" s="4" t="s">
        <v>475</v>
      </c>
      <c r="F67" s="4" t="s">
        <v>482</v>
      </c>
    </row>
    <row r="68" spans="1:6">
      <c r="A68" s="3">
        <v>65</v>
      </c>
      <c r="B68" s="4" t="s">
        <v>477</v>
      </c>
      <c r="C68" s="5">
        <v>667.26</v>
      </c>
      <c r="D68" s="7">
        <f t="shared" si="9"/>
        <v>574.55999999999995</v>
      </c>
      <c r="E68" s="4" t="s">
        <v>475</v>
      </c>
      <c r="F68" s="4" t="s">
        <v>482</v>
      </c>
    </row>
  </sheetData>
  <autoFilter ref="A3:F68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1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ht="1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1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ht="1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51" workbookViewId="0">
      <selection activeCell="A62" sqref="A62"/>
    </sheetView>
  </sheetViews>
  <sheetFormatPr baseColWidth="10" defaultColWidth="9.125" defaultRowHeight="14.25"/>
  <cols>
    <col min="1" max="1" width="21.75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ht="1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>
      <c r="A4" s="3">
        <v>1</v>
      </c>
      <c r="B4" s="8" t="s">
        <v>478</v>
      </c>
      <c r="C4" s="6">
        <v>0</v>
      </c>
      <c r="D4" s="6">
        <v>0</v>
      </c>
      <c r="E4" s="8" t="s">
        <v>475</v>
      </c>
      <c r="F4" s="8" t="s">
        <v>479</v>
      </c>
    </row>
    <row r="5" spans="1:6">
      <c r="A5" s="3">
        <v>2</v>
      </c>
      <c r="B5" s="8" t="s">
        <v>478</v>
      </c>
      <c r="C5" s="6">
        <v>0</v>
      </c>
      <c r="D5" s="6">
        <v>0</v>
      </c>
      <c r="E5" s="8" t="s">
        <v>475</v>
      </c>
      <c r="F5" s="8" t="s">
        <v>479</v>
      </c>
    </row>
    <row r="6" spans="1:6">
      <c r="A6" s="3">
        <v>3</v>
      </c>
      <c r="B6" s="8" t="s">
        <v>478</v>
      </c>
      <c r="C6" s="6">
        <v>0</v>
      </c>
      <c r="D6" s="6">
        <v>0</v>
      </c>
      <c r="E6" s="8" t="s">
        <v>475</v>
      </c>
      <c r="F6" s="8" t="s">
        <v>479</v>
      </c>
    </row>
    <row r="7" spans="1:6">
      <c r="A7" s="3">
        <v>4</v>
      </c>
      <c r="B7" s="8" t="s">
        <v>478</v>
      </c>
      <c r="C7" s="6">
        <v>0</v>
      </c>
      <c r="D7" s="6">
        <v>0</v>
      </c>
      <c r="E7" s="8" t="s">
        <v>475</v>
      </c>
      <c r="F7" s="8" t="s">
        <v>479</v>
      </c>
    </row>
    <row r="8" spans="1:6">
      <c r="A8" s="3">
        <v>5</v>
      </c>
      <c r="B8" s="8" t="s">
        <v>478</v>
      </c>
      <c r="C8" s="6">
        <v>0</v>
      </c>
      <c r="D8" s="6">
        <v>0</v>
      </c>
      <c r="E8" s="8" t="s">
        <v>475</v>
      </c>
      <c r="F8" s="8" t="s">
        <v>479</v>
      </c>
    </row>
    <row r="9" spans="1:6">
      <c r="A9" s="3">
        <v>6</v>
      </c>
      <c r="B9" s="8" t="s">
        <v>478</v>
      </c>
      <c r="C9" s="6">
        <v>0</v>
      </c>
      <c r="D9" s="6">
        <v>0</v>
      </c>
      <c r="E9" s="8" t="s">
        <v>475</v>
      </c>
      <c r="F9" s="8" t="s">
        <v>479</v>
      </c>
    </row>
    <row r="10" spans="1:6">
      <c r="A10" s="3">
        <v>7</v>
      </c>
      <c r="B10" s="8" t="s">
        <v>478</v>
      </c>
      <c r="C10" s="6">
        <v>0</v>
      </c>
      <c r="D10" s="6">
        <v>0</v>
      </c>
      <c r="E10" s="8" t="s">
        <v>475</v>
      </c>
      <c r="F10" s="8" t="s">
        <v>479</v>
      </c>
    </row>
    <row r="11" spans="1:6">
      <c r="A11" s="3">
        <v>8</v>
      </c>
      <c r="B11" s="8" t="s">
        <v>478</v>
      </c>
      <c r="C11" s="6">
        <v>0</v>
      </c>
      <c r="D11" s="6">
        <v>0</v>
      </c>
      <c r="E11" s="8" t="s">
        <v>475</v>
      </c>
      <c r="F11" s="8" t="s">
        <v>479</v>
      </c>
    </row>
    <row r="12" spans="1:6">
      <c r="A12" s="3">
        <v>9</v>
      </c>
      <c r="B12" s="8" t="s">
        <v>478</v>
      </c>
      <c r="C12" s="6">
        <v>0</v>
      </c>
      <c r="D12" s="6">
        <v>0</v>
      </c>
      <c r="E12" s="8" t="s">
        <v>475</v>
      </c>
      <c r="F12" s="8" t="s">
        <v>479</v>
      </c>
    </row>
    <row r="13" spans="1:6">
      <c r="A13" s="3">
        <v>10</v>
      </c>
      <c r="B13" s="8" t="s">
        <v>478</v>
      </c>
      <c r="C13" s="6">
        <v>0</v>
      </c>
      <c r="D13" s="6">
        <v>0</v>
      </c>
      <c r="E13" s="8" t="s">
        <v>475</v>
      </c>
      <c r="F13" s="8" t="s">
        <v>479</v>
      </c>
    </row>
    <row r="14" spans="1:6">
      <c r="A14" s="3">
        <v>11</v>
      </c>
      <c r="B14" s="8" t="s">
        <v>478</v>
      </c>
      <c r="C14" s="6">
        <v>0</v>
      </c>
      <c r="D14" s="6">
        <v>0</v>
      </c>
      <c r="E14" s="8" t="s">
        <v>475</v>
      </c>
      <c r="F14" s="8" t="s">
        <v>479</v>
      </c>
    </row>
    <row r="15" spans="1:6">
      <c r="A15" s="3">
        <v>12</v>
      </c>
      <c r="B15" s="8" t="s">
        <v>478</v>
      </c>
      <c r="C15" s="6">
        <f>SUM(D15+(D15*10.89%))</f>
        <v>4543.3739909999995</v>
      </c>
      <c r="D15" s="6">
        <v>4097.1899999999996</v>
      </c>
      <c r="E15" s="8" t="s">
        <v>475</v>
      </c>
      <c r="F15" s="8" t="s">
        <v>479</v>
      </c>
    </row>
    <row r="16" spans="1:6">
      <c r="A16" s="3">
        <v>13</v>
      </c>
      <c r="B16" s="8" t="s">
        <v>478</v>
      </c>
      <c r="C16" s="6">
        <v>0</v>
      </c>
      <c r="D16" s="6">
        <v>0</v>
      </c>
      <c r="E16" s="8" t="s">
        <v>475</v>
      </c>
      <c r="F16" s="8" t="s">
        <v>479</v>
      </c>
    </row>
    <row r="17" spans="1:6">
      <c r="A17" s="3">
        <v>14</v>
      </c>
      <c r="B17" s="8" t="s">
        <v>478</v>
      </c>
      <c r="C17" s="6">
        <v>0</v>
      </c>
      <c r="D17" s="6">
        <v>0</v>
      </c>
      <c r="E17" s="8" t="s">
        <v>475</v>
      </c>
      <c r="F17" s="8" t="s">
        <v>479</v>
      </c>
    </row>
    <row r="18" spans="1:6">
      <c r="A18" s="3">
        <v>15</v>
      </c>
      <c r="B18" s="8" t="s">
        <v>478</v>
      </c>
      <c r="C18" s="6">
        <v>0</v>
      </c>
      <c r="D18" s="6">
        <v>0</v>
      </c>
      <c r="E18" s="8" t="s">
        <v>475</v>
      </c>
      <c r="F18" s="8" t="s">
        <v>479</v>
      </c>
    </row>
    <row r="19" spans="1:6">
      <c r="A19" s="3">
        <v>16</v>
      </c>
      <c r="B19" s="8" t="s">
        <v>478</v>
      </c>
      <c r="C19" s="6">
        <v>0</v>
      </c>
      <c r="D19" s="6">
        <v>0</v>
      </c>
      <c r="E19" s="8" t="s">
        <v>475</v>
      </c>
      <c r="F19" s="8" t="s">
        <v>479</v>
      </c>
    </row>
    <row r="20" spans="1:6">
      <c r="A20" s="3">
        <v>17</v>
      </c>
      <c r="B20" s="8" t="s">
        <v>478</v>
      </c>
      <c r="C20" s="6">
        <v>0</v>
      </c>
      <c r="D20" s="6">
        <v>0</v>
      </c>
      <c r="E20" s="8" t="s">
        <v>475</v>
      </c>
      <c r="F20" s="8" t="s">
        <v>479</v>
      </c>
    </row>
    <row r="21" spans="1:6">
      <c r="A21" s="3">
        <v>18</v>
      </c>
      <c r="B21" s="8" t="s">
        <v>478</v>
      </c>
      <c r="C21" s="6">
        <f>SUM(D21+(D21*10.89%))</f>
        <v>11160.612762000001</v>
      </c>
      <c r="D21" s="6">
        <v>10064.58</v>
      </c>
      <c r="E21" s="8" t="s">
        <v>475</v>
      </c>
      <c r="F21" s="8" t="s">
        <v>479</v>
      </c>
    </row>
    <row r="22" spans="1:6">
      <c r="A22" s="3">
        <v>19</v>
      </c>
      <c r="B22" s="8" t="s">
        <v>478</v>
      </c>
      <c r="C22" s="6">
        <v>0</v>
      </c>
      <c r="D22" s="6">
        <v>0</v>
      </c>
      <c r="E22" s="8" t="s">
        <v>475</v>
      </c>
      <c r="F22" s="8" t="s">
        <v>479</v>
      </c>
    </row>
    <row r="23" spans="1:6">
      <c r="A23" s="3">
        <v>20</v>
      </c>
      <c r="B23" s="8" t="s">
        <v>478</v>
      </c>
      <c r="C23" s="6">
        <v>0</v>
      </c>
      <c r="D23" s="6">
        <v>0</v>
      </c>
      <c r="E23" s="8" t="s">
        <v>475</v>
      </c>
      <c r="F23" s="8" t="s">
        <v>479</v>
      </c>
    </row>
    <row r="24" spans="1:6">
      <c r="A24" s="3">
        <v>21</v>
      </c>
      <c r="B24" s="8" t="s">
        <v>478</v>
      </c>
      <c r="C24" s="6">
        <v>0</v>
      </c>
      <c r="D24" s="6">
        <v>0</v>
      </c>
      <c r="E24" s="8" t="s">
        <v>475</v>
      </c>
      <c r="F24" s="8" t="s">
        <v>479</v>
      </c>
    </row>
    <row r="25" spans="1:6">
      <c r="A25" s="3">
        <v>22</v>
      </c>
      <c r="B25" s="8" t="s">
        <v>478</v>
      </c>
      <c r="C25" s="6">
        <v>0</v>
      </c>
      <c r="D25" s="6">
        <v>0</v>
      </c>
      <c r="E25" s="8" t="s">
        <v>475</v>
      </c>
      <c r="F25" s="8" t="s">
        <v>479</v>
      </c>
    </row>
    <row r="26" spans="1:6">
      <c r="A26" s="3">
        <v>23</v>
      </c>
      <c r="B26" s="8" t="s">
        <v>478</v>
      </c>
      <c r="C26" s="6">
        <v>0</v>
      </c>
      <c r="D26" s="6">
        <v>0</v>
      </c>
      <c r="E26" s="8" t="s">
        <v>475</v>
      </c>
      <c r="F26" s="8" t="s">
        <v>479</v>
      </c>
    </row>
    <row r="27" spans="1:6">
      <c r="A27" s="3">
        <v>24</v>
      </c>
      <c r="B27" s="8" t="s">
        <v>478</v>
      </c>
      <c r="C27" s="6">
        <v>0</v>
      </c>
      <c r="D27" s="6">
        <v>0</v>
      </c>
      <c r="E27" s="8" t="s">
        <v>475</v>
      </c>
      <c r="F27" s="8" t="s">
        <v>479</v>
      </c>
    </row>
    <row r="28" spans="1:6">
      <c r="A28" s="3">
        <v>25</v>
      </c>
      <c r="B28" s="8" t="s">
        <v>478</v>
      </c>
      <c r="C28" s="6">
        <v>0</v>
      </c>
      <c r="D28" s="6">
        <v>0</v>
      </c>
      <c r="E28" s="8" t="s">
        <v>475</v>
      </c>
      <c r="F28" s="8" t="s">
        <v>479</v>
      </c>
    </row>
    <row r="29" spans="1:6">
      <c r="A29" s="3">
        <v>26</v>
      </c>
      <c r="B29" s="8" t="s">
        <v>478</v>
      </c>
      <c r="C29" s="6">
        <v>0</v>
      </c>
      <c r="D29" s="6">
        <v>0</v>
      </c>
      <c r="E29" s="8" t="s">
        <v>475</v>
      </c>
      <c r="F29" s="8" t="s">
        <v>479</v>
      </c>
    </row>
    <row r="30" spans="1:6">
      <c r="A30" s="3">
        <v>27</v>
      </c>
      <c r="B30" s="8" t="s">
        <v>478</v>
      </c>
      <c r="C30" s="6">
        <v>0</v>
      </c>
      <c r="D30" s="6">
        <v>0</v>
      </c>
      <c r="E30" s="8" t="s">
        <v>475</v>
      </c>
      <c r="F30" s="8" t="s">
        <v>479</v>
      </c>
    </row>
    <row r="31" spans="1:6">
      <c r="A31" s="3">
        <v>28</v>
      </c>
      <c r="B31" s="8" t="s">
        <v>478</v>
      </c>
      <c r="C31" s="6">
        <v>0</v>
      </c>
      <c r="D31" s="6">
        <v>0</v>
      </c>
      <c r="E31" s="8" t="s">
        <v>475</v>
      </c>
      <c r="F31" s="8" t="s">
        <v>479</v>
      </c>
    </row>
    <row r="32" spans="1:6">
      <c r="A32" s="3">
        <v>29</v>
      </c>
      <c r="B32" s="8" t="s">
        <v>478</v>
      </c>
      <c r="C32" s="6">
        <v>0</v>
      </c>
      <c r="D32" s="6">
        <v>0</v>
      </c>
      <c r="E32" s="8" t="s">
        <v>475</v>
      </c>
      <c r="F32" s="8" t="s">
        <v>479</v>
      </c>
    </row>
    <row r="33" spans="1:6">
      <c r="A33" s="3">
        <v>30</v>
      </c>
      <c r="B33" s="8" t="s">
        <v>478</v>
      </c>
      <c r="C33" s="6">
        <v>0</v>
      </c>
      <c r="D33" s="6">
        <v>0</v>
      </c>
      <c r="E33" s="8" t="s">
        <v>475</v>
      </c>
      <c r="F33" s="8" t="s">
        <v>479</v>
      </c>
    </row>
    <row r="34" spans="1:6">
      <c r="A34" s="3">
        <v>31</v>
      </c>
      <c r="B34" s="8" t="s">
        <v>478</v>
      </c>
      <c r="C34" s="6">
        <v>0</v>
      </c>
      <c r="D34" s="6">
        <v>0</v>
      </c>
      <c r="E34" s="8" t="s">
        <v>475</v>
      </c>
      <c r="F34" s="8" t="s">
        <v>479</v>
      </c>
    </row>
    <row r="35" spans="1:6">
      <c r="A35" s="3">
        <v>32</v>
      </c>
      <c r="B35" s="8" t="s">
        <v>478</v>
      </c>
      <c r="C35" s="6">
        <v>0</v>
      </c>
      <c r="D35" s="6">
        <v>0</v>
      </c>
      <c r="E35" s="8" t="s">
        <v>475</v>
      </c>
      <c r="F35" s="8" t="s">
        <v>479</v>
      </c>
    </row>
    <row r="36" spans="1:6">
      <c r="A36" s="3">
        <v>33</v>
      </c>
      <c r="B36" s="8" t="s">
        <v>478</v>
      </c>
      <c r="C36" s="6">
        <v>0</v>
      </c>
      <c r="D36" s="6">
        <v>0</v>
      </c>
      <c r="E36" s="8" t="s">
        <v>475</v>
      </c>
      <c r="F36" s="8" t="s">
        <v>479</v>
      </c>
    </row>
    <row r="37" spans="1:6">
      <c r="A37" s="3">
        <v>34</v>
      </c>
      <c r="B37" s="8" t="s">
        <v>478</v>
      </c>
      <c r="C37" s="6">
        <v>0</v>
      </c>
      <c r="D37" s="6">
        <v>0</v>
      </c>
      <c r="E37" s="8" t="s">
        <v>475</v>
      </c>
      <c r="F37" s="8" t="s">
        <v>479</v>
      </c>
    </row>
    <row r="38" spans="1:6">
      <c r="A38" s="3">
        <v>35</v>
      </c>
      <c r="B38" s="8" t="s">
        <v>478</v>
      </c>
      <c r="C38" s="6">
        <v>0</v>
      </c>
      <c r="D38" s="6">
        <v>0</v>
      </c>
      <c r="E38" s="8" t="s">
        <v>475</v>
      </c>
      <c r="F38" s="8" t="s">
        <v>479</v>
      </c>
    </row>
    <row r="39" spans="1:6">
      <c r="A39" s="3">
        <v>36</v>
      </c>
      <c r="B39" s="8" t="s">
        <v>478</v>
      </c>
      <c r="C39" s="6">
        <f t="shared" ref="C39:C58" si="0">SUM(D39+(D39*10.89%))</f>
        <v>4902.1253189999998</v>
      </c>
      <c r="D39" s="6">
        <v>4420.71</v>
      </c>
      <c r="E39" s="8" t="s">
        <v>475</v>
      </c>
      <c r="F39" s="8" t="s">
        <v>479</v>
      </c>
    </row>
    <row r="40" spans="1:6">
      <c r="A40" s="3">
        <v>37</v>
      </c>
      <c r="B40" s="8" t="s">
        <v>478</v>
      </c>
      <c r="C40" s="6">
        <f t="shared" si="0"/>
        <v>4902.1253189999998</v>
      </c>
      <c r="D40" s="6">
        <v>4420.71</v>
      </c>
      <c r="E40" s="8" t="s">
        <v>475</v>
      </c>
      <c r="F40" s="8" t="s">
        <v>479</v>
      </c>
    </row>
    <row r="41" spans="1:6">
      <c r="A41" s="3">
        <v>38</v>
      </c>
      <c r="B41" s="8" t="s">
        <v>478</v>
      </c>
      <c r="C41" s="6">
        <f t="shared" si="0"/>
        <v>4902.1253189999998</v>
      </c>
      <c r="D41" s="6">
        <v>4420.71</v>
      </c>
      <c r="E41" s="8" t="s">
        <v>475</v>
      </c>
      <c r="F41" s="8" t="s">
        <v>479</v>
      </c>
    </row>
    <row r="42" spans="1:6">
      <c r="A42" s="3">
        <v>39</v>
      </c>
      <c r="B42" s="8" t="s">
        <v>478</v>
      </c>
      <c r="C42" s="6">
        <f t="shared" si="0"/>
        <v>4902.1253189999998</v>
      </c>
      <c r="D42" s="6">
        <v>4420.71</v>
      </c>
      <c r="E42" s="8" t="s">
        <v>475</v>
      </c>
      <c r="F42" s="8" t="s">
        <v>479</v>
      </c>
    </row>
    <row r="43" spans="1:6">
      <c r="A43" s="3">
        <v>40</v>
      </c>
      <c r="B43" s="8" t="s">
        <v>478</v>
      </c>
      <c r="C43" s="6">
        <f t="shared" si="0"/>
        <v>4902.1253189999998</v>
      </c>
      <c r="D43" s="6">
        <v>4420.71</v>
      </c>
      <c r="E43" s="8" t="s">
        <v>475</v>
      </c>
      <c r="F43" s="8" t="s">
        <v>479</v>
      </c>
    </row>
    <row r="44" spans="1:6">
      <c r="A44" s="3">
        <v>41</v>
      </c>
      <c r="B44" s="8" t="s">
        <v>478</v>
      </c>
      <c r="C44" s="6">
        <f t="shared" si="0"/>
        <v>4902.1253189999998</v>
      </c>
      <c r="D44" s="6">
        <v>4420.71</v>
      </c>
      <c r="E44" s="8" t="s">
        <v>475</v>
      </c>
      <c r="F44" s="8" t="s">
        <v>479</v>
      </c>
    </row>
    <row r="45" spans="1:6">
      <c r="A45" s="3">
        <v>42</v>
      </c>
      <c r="B45" s="8" t="s">
        <v>478</v>
      </c>
      <c r="C45" s="6">
        <f t="shared" si="0"/>
        <v>4902.1253189999998</v>
      </c>
      <c r="D45" s="6">
        <v>4420.71</v>
      </c>
      <c r="E45" s="8" t="s">
        <v>475</v>
      </c>
      <c r="F45" s="8" t="s">
        <v>479</v>
      </c>
    </row>
    <row r="46" spans="1:6">
      <c r="A46" s="3">
        <v>43</v>
      </c>
      <c r="B46" s="8" t="s">
        <v>478</v>
      </c>
      <c r="C46" s="6">
        <f t="shared" si="0"/>
        <v>4902.1253189999998</v>
      </c>
      <c r="D46" s="6">
        <v>4420.71</v>
      </c>
      <c r="E46" s="8" t="s">
        <v>475</v>
      </c>
      <c r="F46" s="8" t="s">
        <v>479</v>
      </c>
    </row>
    <row r="47" spans="1:6">
      <c r="A47" s="3">
        <v>44</v>
      </c>
      <c r="B47" s="8" t="s">
        <v>478</v>
      </c>
      <c r="C47" s="6">
        <f t="shared" si="0"/>
        <v>4902.1253189999998</v>
      </c>
      <c r="D47" s="6">
        <v>4420.71</v>
      </c>
      <c r="E47" s="8" t="s">
        <v>475</v>
      </c>
      <c r="F47" s="8" t="s">
        <v>479</v>
      </c>
    </row>
    <row r="48" spans="1:6">
      <c r="A48" s="3">
        <v>45</v>
      </c>
      <c r="B48" s="8" t="s">
        <v>478</v>
      </c>
      <c r="C48" s="6">
        <f t="shared" si="0"/>
        <v>4902.1253189999998</v>
      </c>
      <c r="D48" s="6">
        <v>4420.71</v>
      </c>
      <c r="E48" s="8" t="s">
        <v>475</v>
      </c>
      <c r="F48" s="8" t="s">
        <v>479</v>
      </c>
    </row>
    <row r="49" spans="1:6">
      <c r="A49" s="3">
        <v>46</v>
      </c>
      <c r="B49" s="8" t="s">
        <v>478</v>
      </c>
      <c r="C49" s="6">
        <f t="shared" si="0"/>
        <v>4902.1253189999998</v>
      </c>
      <c r="D49" s="6">
        <v>4420.71</v>
      </c>
      <c r="E49" s="8" t="s">
        <v>475</v>
      </c>
      <c r="F49" s="8" t="s">
        <v>479</v>
      </c>
    </row>
    <row r="50" spans="1:6">
      <c r="A50" s="3">
        <v>47</v>
      </c>
      <c r="B50" s="8" t="s">
        <v>478</v>
      </c>
      <c r="C50" s="6">
        <f t="shared" si="0"/>
        <v>4902.1253189999998</v>
      </c>
      <c r="D50" s="6">
        <v>4420.71</v>
      </c>
      <c r="E50" s="8" t="s">
        <v>475</v>
      </c>
      <c r="F50" s="8" t="s">
        <v>479</v>
      </c>
    </row>
    <row r="51" spans="1:6">
      <c r="A51" s="3">
        <v>48</v>
      </c>
      <c r="B51" s="8" t="s">
        <v>478</v>
      </c>
      <c r="C51" s="6">
        <f t="shared" si="0"/>
        <v>4902.1253189999998</v>
      </c>
      <c r="D51" s="6">
        <v>4420.71</v>
      </c>
      <c r="E51" s="8" t="s">
        <v>475</v>
      </c>
      <c r="F51" s="8" t="s">
        <v>479</v>
      </c>
    </row>
    <row r="52" spans="1:6">
      <c r="A52" s="3">
        <v>49</v>
      </c>
      <c r="B52" s="8" t="s">
        <v>478</v>
      </c>
      <c r="C52" s="6">
        <f t="shared" si="0"/>
        <v>4902.1253189999998</v>
      </c>
      <c r="D52" s="6">
        <v>4420.71</v>
      </c>
      <c r="E52" s="8" t="s">
        <v>475</v>
      </c>
      <c r="F52" s="8" t="s">
        <v>479</v>
      </c>
    </row>
    <row r="53" spans="1:6">
      <c r="A53" s="3">
        <v>50</v>
      </c>
      <c r="B53" s="8" t="s">
        <v>478</v>
      </c>
      <c r="C53" s="6">
        <f t="shared" si="0"/>
        <v>4902.1253189999998</v>
      </c>
      <c r="D53" s="6">
        <v>4420.71</v>
      </c>
      <c r="E53" s="8" t="s">
        <v>475</v>
      </c>
      <c r="F53" s="8" t="s">
        <v>479</v>
      </c>
    </row>
    <row r="54" spans="1:6">
      <c r="A54" s="3">
        <v>51</v>
      </c>
      <c r="B54" s="8" t="s">
        <v>478</v>
      </c>
      <c r="C54" s="6">
        <f t="shared" si="0"/>
        <v>4902.1253189999998</v>
      </c>
      <c r="D54" s="6">
        <v>4420.71</v>
      </c>
      <c r="E54" s="8" t="s">
        <v>475</v>
      </c>
      <c r="F54" s="8" t="s">
        <v>479</v>
      </c>
    </row>
    <row r="55" spans="1:6">
      <c r="A55" s="3">
        <v>52</v>
      </c>
      <c r="B55" s="8" t="s">
        <v>478</v>
      </c>
      <c r="C55" s="6">
        <f t="shared" si="0"/>
        <v>4902.1253189999998</v>
      </c>
      <c r="D55" s="6">
        <v>4420.71</v>
      </c>
      <c r="E55" s="8" t="s">
        <v>475</v>
      </c>
      <c r="F55" s="8" t="s">
        <v>479</v>
      </c>
    </row>
    <row r="56" spans="1:6">
      <c r="A56" s="3">
        <v>53</v>
      </c>
      <c r="B56" s="8" t="s">
        <v>478</v>
      </c>
      <c r="C56" s="6">
        <f t="shared" si="0"/>
        <v>4902.1253189999998</v>
      </c>
      <c r="D56" s="6">
        <v>4420.71</v>
      </c>
      <c r="E56" s="8" t="s">
        <v>475</v>
      </c>
      <c r="F56" s="8" t="s">
        <v>479</v>
      </c>
    </row>
    <row r="57" spans="1:6">
      <c r="A57" s="3">
        <v>54</v>
      </c>
      <c r="B57" s="8" t="s">
        <v>478</v>
      </c>
      <c r="C57" s="6">
        <f t="shared" si="0"/>
        <v>4902.1253189999998</v>
      </c>
      <c r="D57" s="6">
        <v>4420.71</v>
      </c>
      <c r="E57" s="8" t="s">
        <v>475</v>
      </c>
      <c r="F57" s="8" t="s">
        <v>479</v>
      </c>
    </row>
    <row r="58" spans="1:6">
      <c r="A58" s="3">
        <v>55</v>
      </c>
      <c r="B58" s="8" t="s">
        <v>478</v>
      </c>
      <c r="C58" s="6">
        <f t="shared" si="0"/>
        <v>4902.1253189999998</v>
      </c>
      <c r="D58" s="6">
        <v>4420.71</v>
      </c>
      <c r="E58" s="8" t="s">
        <v>475</v>
      </c>
      <c r="F58" s="8" t="s">
        <v>479</v>
      </c>
    </row>
    <row r="59" spans="1:6">
      <c r="A59" s="3">
        <v>56</v>
      </c>
      <c r="B59" s="8" t="s">
        <v>478</v>
      </c>
      <c r="C59" s="6">
        <v>0</v>
      </c>
      <c r="D59" s="6">
        <v>0</v>
      </c>
      <c r="E59" s="8" t="s">
        <v>475</v>
      </c>
      <c r="F59" s="8" t="s">
        <v>479</v>
      </c>
    </row>
    <row r="60" spans="1:6">
      <c r="A60" s="3">
        <v>57</v>
      </c>
      <c r="B60" s="8" t="s">
        <v>478</v>
      </c>
      <c r="C60" s="6">
        <v>0</v>
      </c>
      <c r="D60" s="6">
        <v>0</v>
      </c>
      <c r="E60" s="8" t="s">
        <v>475</v>
      </c>
      <c r="F60" s="8" t="s">
        <v>479</v>
      </c>
    </row>
    <row r="61" spans="1:6">
      <c r="A61" s="3">
        <v>58</v>
      </c>
      <c r="B61" s="8" t="s">
        <v>478</v>
      </c>
      <c r="C61" s="6">
        <v>0</v>
      </c>
      <c r="D61" s="6">
        <v>0</v>
      </c>
      <c r="E61" s="8" t="s">
        <v>475</v>
      </c>
      <c r="F61" s="8" t="s">
        <v>479</v>
      </c>
    </row>
    <row r="62" spans="1:6">
      <c r="A62" s="3">
        <v>59</v>
      </c>
      <c r="B62" s="8" t="s">
        <v>478</v>
      </c>
      <c r="C62" s="6">
        <v>0</v>
      </c>
      <c r="D62" s="6">
        <v>0</v>
      </c>
      <c r="E62" s="8" t="s">
        <v>475</v>
      </c>
      <c r="F62" s="8" t="s">
        <v>479</v>
      </c>
    </row>
    <row r="63" spans="1:6">
      <c r="A63" s="3">
        <v>60</v>
      </c>
      <c r="B63" s="8" t="s">
        <v>478</v>
      </c>
      <c r="C63" s="6">
        <v>0</v>
      </c>
      <c r="D63" s="6">
        <v>0</v>
      </c>
      <c r="E63" s="8" t="s">
        <v>475</v>
      </c>
      <c r="F63" s="8" t="s">
        <v>479</v>
      </c>
    </row>
    <row r="64" spans="1:6">
      <c r="A64" s="3">
        <v>61</v>
      </c>
      <c r="B64" s="8" t="s">
        <v>478</v>
      </c>
      <c r="C64" s="6">
        <v>0</v>
      </c>
      <c r="D64" s="6">
        <v>0</v>
      </c>
      <c r="E64" s="8" t="s">
        <v>475</v>
      </c>
      <c r="F64" s="8" t="s">
        <v>479</v>
      </c>
    </row>
    <row r="65" spans="1:6">
      <c r="A65" s="3">
        <v>62</v>
      </c>
      <c r="B65" s="8" t="s">
        <v>478</v>
      </c>
      <c r="C65" s="6">
        <v>0</v>
      </c>
      <c r="D65" s="6">
        <v>0</v>
      </c>
      <c r="E65" s="8" t="s">
        <v>475</v>
      </c>
      <c r="F65" s="8" t="s">
        <v>479</v>
      </c>
    </row>
    <row r="66" spans="1:6">
      <c r="A66" s="3">
        <v>63</v>
      </c>
      <c r="B66" s="8" t="s">
        <v>478</v>
      </c>
      <c r="C66" s="6">
        <v>0</v>
      </c>
      <c r="D66" s="6">
        <v>0</v>
      </c>
      <c r="E66" s="8" t="s">
        <v>475</v>
      </c>
      <c r="F66" s="8" t="s">
        <v>479</v>
      </c>
    </row>
    <row r="67" spans="1:6">
      <c r="A67" s="3">
        <v>64</v>
      </c>
      <c r="B67" s="8" t="s">
        <v>478</v>
      </c>
      <c r="C67" s="6">
        <v>0</v>
      </c>
      <c r="D67" s="6">
        <v>0</v>
      </c>
      <c r="E67" s="8" t="s">
        <v>475</v>
      </c>
      <c r="F67" s="8" t="s">
        <v>479</v>
      </c>
    </row>
    <row r="68" spans="1:6">
      <c r="A68" s="3">
        <v>65</v>
      </c>
      <c r="B68" s="8" t="s">
        <v>478</v>
      </c>
      <c r="C68" s="6">
        <v>0</v>
      </c>
      <c r="D68" s="6">
        <v>0</v>
      </c>
      <c r="E68" s="8" t="s">
        <v>475</v>
      </c>
      <c r="F68" s="8" t="s">
        <v>479</v>
      </c>
    </row>
  </sheetData>
  <autoFilter ref="A3:F68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213</v>
      </c>
      <c r="C2" t="s">
        <v>214</v>
      </c>
    </row>
    <row r="3" spans="1:3" ht="1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1" sqref="E1"/>
    </sheetView>
  </sheetViews>
  <sheetFormatPr baseColWidth="10" defaultColWidth="9.125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25" defaultRowHeight="14.25"/>
  <cols>
    <col min="1" max="1" width="7.25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1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109</v>
      </c>
      <c r="C2" t="s">
        <v>110</v>
      </c>
    </row>
    <row r="3" spans="1:3" ht="1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ht="1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ht="1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3" sqref="A3:XFD3"/>
    </sheetView>
  </sheetViews>
  <sheetFormatPr baseColWidth="10" defaultColWidth="9.125" defaultRowHeight="14.25"/>
  <cols>
    <col min="1" max="1" width="9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ht="1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>
      <c r="A4" s="3">
        <v>1</v>
      </c>
      <c r="B4" s="4" t="s">
        <v>476</v>
      </c>
      <c r="C4" s="6">
        <v>94753.09</v>
      </c>
      <c r="D4" s="6">
        <f t="shared" ref="D4:D13" si="0">SUM(C4-(10.89%*C4))</f>
        <v>84434.47849899999</v>
      </c>
      <c r="E4" s="4" t="s">
        <v>475</v>
      </c>
      <c r="F4" s="4" t="s">
        <v>482</v>
      </c>
    </row>
    <row r="5" spans="1:6">
      <c r="A5" s="3">
        <v>2</v>
      </c>
      <c r="B5" s="4" t="s">
        <v>476</v>
      </c>
      <c r="C5" s="6">
        <v>44330.8</v>
      </c>
      <c r="D5" s="6">
        <f t="shared" si="0"/>
        <v>39503.175880000003</v>
      </c>
      <c r="E5" s="4" t="s">
        <v>475</v>
      </c>
      <c r="F5" s="4" t="s">
        <v>482</v>
      </c>
    </row>
    <row r="6" spans="1:6">
      <c r="A6" s="3">
        <v>3</v>
      </c>
      <c r="B6" s="4" t="s">
        <v>476</v>
      </c>
      <c r="C6" s="6">
        <v>14882.1</v>
      </c>
      <c r="D6" s="6">
        <f t="shared" si="0"/>
        <v>13261.43931</v>
      </c>
      <c r="E6" s="4" t="s">
        <v>475</v>
      </c>
      <c r="F6" s="4" t="s">
        <v>482</v>
      </c>
    </row>
    <row r="7" spans="1:6">
      <c r="A7" s="3">
        <v>4</v>
      </c>
      <c r="B7" s="4" t="s">
        <v>476</v>
      </c>
      <c r="C7" s="6">
        <v>29770.2</v>
      </c>
      <c r="D7" s="6">
        <f t="shared" si="0"/>
        <v>26528.22522</v>
      </c>
      <c r="E7" s="4" t="s">
        <v>475</v>
      </c>
      <c r="F7" s="4" t="s">
        <v>482</v>
      </c>
    </row>
    <row r="8" spans="1:6">
      <c r="A8" s="3">
        <v>5</v>
      </c>
      <c r="B8" s="4" t="s">
        <v>476</v>
      </c>
      <c r="C8" s="6">
        <v>31862.799999999999</v>
      </c>
      <c r="D8" s="6">
        <f t="shared" si="0"/>
        <v>28392.941080000001</v>
      </c>
      <c r="E8" s="4" t="s">
        <v>475</v>
      </c>
      <c r="F8" s="4" t="s">
        <v>482</v>
      </c>
    </row>
    <row r="9" spans="1:6">
      <c r="A9" s="3">
        <v>6</v>
      </c>
      <c r="B9" s="4" t="s">
        <v>476</v>
      </c>
      <c r="C9" s="6">
        <v>12413.6</v>
      </c>
      <c r="D9" s="6">
        <f t="shared" si="0"/>
        <v>11061.758959999999</v>
      </c>
      <c r="E9" s="4" t="s">
        <v>475</v>
      </c>
      <c r="F9" s="4" t="s">
        <v>482</v>
      </c>
    </row>
    <row r="10" spans="1:6">
      <c r="A10" s="3">
        <v>7</v>
      </c>
      <c r="B10" s="4" t="s">
        <v>476</v>
      </c>
      <c r="C10" s="6">
        <v>24827.200000000001</v>
      </c>
      <c r="D10" s="6">
        <f t="shared" si="0"/>
        <v>22123.517919999998</v>
      </c>
      <c r="E10" s="4" t="s">
        <v>475</v>
      </c>
      <c r="F10" s="4" t="s">
        <v>482</v>
      </c>
    </row>
    <row r="11" spans="1:6">
      <c r="A11" s="3">
        <v>8</v>
      </c>
      <c r="B11" s="4" t="s">
        <v>476</v>
      </c>
      <c r="C11" s="6">
        <v>24827.200000000001</v>
      </c>
      <c r="D11" s="6">
        <f t="shared" si="0"/>
        <v>22123.517919999998</v>
      </c>
      <c r="E11" s="4" t="s">
        <v>475</v>
      </c>
      <c r="F11" s="4" t="s">
        <v>482</v>
      </c>
    </row>
    <row r="12" spans="1:6">
      <c r="A12" s="3">
        <v>9</v>
      </c>
      <c r="B12" s="4" t="s">
        <v>476</v>
      </c>
      <c r="C12" s="6">
        <v>2255.1</v>
      </c>
      <c r="D12" s="6">
        <f t="shared" si="0"/>
        <v>2009.5196099999998</v>
      </c>
      <c r="E12" s="4" t="s">
        <v>475</v>
      </c>
      <c r="F12" s="4" t="s">
        <v>482</v>
      </c>
    </row>
    <row r="13" spans="1:6">
      <c r="A13" s="3">
        <v>10</v>
      </c>
      <c r="B13" s="4" t="s">
        <v>476</v>
      </c>
      <c r="C13" s="6">
        <v>12413.6</v>
      </c>
      <c r="D13" s="6">
        <f t="shared" si="0"/>
        <v>11061.758959999999</v>
      </c>
      <c r="E13" s="4" t="s">
        <v>475</v>
      </c>
      <c r="F13" s="4" t="s">
        <v>482</v>
      </c>
    </row>
    <row r="14" spans="1:6">
      <c r="A14" s="3">
        <v>11</v>
      </c>
      <c r="B14" s="4" t="s">
        <v>476</v>
      </c>
      <c r="C14" s="6">
        <v>6081.97</v>
      </c>
      <c r="D14" s="6">
        <f>SUM(C14-(10.89%*C14))</f>
        <v>5419.6434669999999</v>
      </c>
      <c r="E14" s="4" t="s">
        <v>475</v>
      </c>
      <c r="F14" s="4" t="s">
        <v>482</v>
      </c>
    </row>
    <row r="15" spans="1:6">
      <c r="A15" s="3">
        <v>12</v>
      </c>
      <c r="B15" s="4" t="s">
        <v>476</v>
      </c>
      <c r="C15" s="6">
        <v>6311.02</v>
      </c>
      <c r="D15" s="6">
        <f>SUM(C15-(10.89%*C15))</f>
        <v>5623.749922</v>
      </c>
      <c r="E15" s="4" t="s">
        <v>475</v>
      </c>
      <c r="F15" s="4" t="s">
        <v>482</v>
      </c>
    </row>
    <row r="16" spans="1:6">
      <c r="A16" s="3">
        <v>13</v>
      </c>
      <c r="B16" s="4" t="s">
        <v>476</v>
      </c>
      <c r="C16" s="6">
        <v>4509</v>
      </c>
      <c r="D16" s="6">
        <f t="shared" ref="D16:D20" si="1">SUM(C16-(10.89%*C16))</f>
        <v>4017.9699000000001</v>
      </c>
      <c r="E16" s="4" t="s">
        <v>475</v>
      </c>
      <c r="F16" s="4" t="s">
        <v>482</v>
      </c>
    </row>
    <row r="17" spans="1:6">
      <c r="A17" s="3">
        <v>14</v>
      </c>
      <c r="B17" s="4" t="s">
        <v>476</v>
      </c>
      <c r="C17" s="6">
        <v>5582.58</v>
      </c>
      <c r="D17" s="6">
        <f t="shared" si="1"/>
        <v>4974.6370379999998</v>
      </c>
      <c r="E17" s="4" t="s">
        <v>475</v>
      </c>
      <c r="F17" s="4" t="s">
        <v>482</v>
      </c>
    </row>
    <row r="18" spans="1:6">
      <c r="A18" s="3">
        <v>15</v>
      </c>
      <c r="B18" s="4" t="s">
        <v>476</v>
      </c>
      <c r="C18" s="6">
        <v>4178.13</v>
      </c>
      <c r="D18" s="6">
        <f t="shared" si="1"/>
        <v>3723.1316430000002</v>
      </c>
      <c r="E18" s="4" t="s">
        <v>475</v>
      </c>
      <c r="F18" s="4" t="s">
        <v>482</v>
      </c>
    </row>
    <row r="19" spans="1:6">
      <c r="A19" s="3">
        <v>16</v>
      </c>
      <c r="B19" s="4" t="s">
        <v>476</v>
      </c>
      <c r="C19" s="6">
        <v>4510.2</v>
      </c>
      <c r="D19" s="6">
        <f t="shared" si="1"/>
        <v>4019.0392199999997</v>
      </c>
      <c r="E19" s="4" t="s">
        <v>475</v>
      </c>
      <c r="F19" s="4" t="s">
        <v>482</v>
      </c>
    </row>
    <row r="20" spans="1:6">
      <c r="A20" s="3">
        <v>17</v>
      </c>
      <c r="B20" s="4" t="s">
        <v>476</v>
      </c>
      <c r="C20" s="6">
        <v>4383.79</v>
      </c>
      <c r="D20" s="6">
        <f t="shared" si="1"/>
        <v>3906.3952690000001</v>
      </c>
      <c r="E20" s="4" t="s">
        <v>475</v>
      </c>
      <c r="F20" s="4" t="s">
        <v>482</v>
      </c>
    </row>
    <row r="21" spans="1:6">
      <c r="A21" s="3">
        <v>18</v>
      </c>
      <c r="B21" s="4" t="s">
        <v>476</v>
      </c>
      <c r="C21" s="6">
        <v>32720.9</v>
      </c>
      <c r="D21" s="6">
        <f>SUM(C21-(10.89%*C21))</f>
        <v>29157.593990000001</v>
      </c>
      <c r="E21" s="4" t="s">
        <v>475</v>
      </c>
      <c r="F21" s="4" t="s">
        <v>482</v>
      </c>
    </row>
    <row r="22" spans="1:6">
      <c r="A22" s="3">
        <v>19</v>
      </c>
      <c r="B22" s="4" t="s">
        <v>476</v>
      </c>
      <c r="C22" s="6">
        <v>4516.2</v>
      </c>
      <c r="D22" s="6">
        <f t="shared" ref="D22:D28" si="2">SUM(C22-(10.89%*C22))</f>
        <v>4024.38582</v>
      </c>
      <c r="E22" s="4" t="s">
        <v>475</v>
      </c>
      <c r="F22" s="4" t="s">
        <v>482</v>
      </c>
    </row>
    <row r="23" spans="1:6">
      <c r="A23" s="3">
        <v>20</v>
      </c>
      <c r="B23" s="4" t="s">
        <v>476</v>
      </c>
      <c r="C23" s="6">
        <v>6741.6</v>
      </c>
      <c r="D23" s="6">
        <f t="shared" si="2"/>
        <v>6007.4397600000002</v>
      </c>
      <c r="E23" s="4" t="s">
        <v>475</v>
      </c>
      <c r="F23" s="4" t="s">
        <v>482</v>
      </c>
    </row>
    <row r="24" spans="1:6">
      <c r="A24" s="3">
        <v>21</v>
      </c>
      <c r="B24" s="4" t="s">
        <v>476</v>
      </c>
      <c r="C24" s="6">
        <v>11276.74</v>
      </c>
      <c r="D24" s="6">
        <f t="shared" si="2"/>
        <v>10048.703013999999</v>
      </c>
      <c r="E24" s="4" t="s">
        <v>475</v>
      </c>
      <c r="F24" s="4" t="s">
        <v>482</v>
      </c>
    </row>
    <row r="25" spans="1:6">
      <c r="A25" s="3">
        <v>22</v>
      </c>
      <c r="B25" s="4" t="s">
        <v>476</v>
      </c>
      <c r="C25" s="6">
        <v>6252.44</v>
      </c>
      <c r="D25" s="6">
        <f t="shared" si="2"/>
        <v>5571.5492839999997</v>
      </c>
      <c r="E25" s="4" t="s">
        <v>475</v>
      </c>
      <c r="F25" s="4" t="s">
        <v>482</v>
      </c>
    </row>
    <row r="26" spans="1:6">
      <c r="A26" s="3">
        <v>23</v>
      </c>
      <c r="B26" s="4" t="s">
        <v>476</v>
      </c>
      <c r="C26" s="6">
        <v>2791.4</v>
      </c>
      <c r="D26" s="6">
        <f t="shared" si="2"/>
        <v>2487.4165400000002</v>
      </c>
      <c r="E26" s="4" t="s">
        <v>475</v>
      </c>
      <c r="F26" s="4" t="s">
        <v>482</v>
      </c>
    </row>
    <row r="27" spans="1:6">
      <c r="A27" s="3">
        <v>24</v>
      </c>
      <c r="B27" s="4" t="s">
        <v>476</v>
      </c>
      <c r="C27" s="6">
        <v>1302.72</v>
      </c>
      <c r="D27" s="6">
        <f t="shared" si="2"/>
        <v>1160.8537919999999</v>
      </c>
      <c r="E27" s="4" t="s">
        <v>475</v>
      </c>
      <c r="F27" s="4" t="s">
        <v>482</v>
      </c>
    </row>
    <row r="28" spans="1:6">
      <c r="A28" s="3">
        <v>25</v>
      </c>
      <c r="B28" s="4" t="s">
        <v>476</v>
      </c>
      <c r="C28" s="6">
        <v>4509.6000000000004</v>
      </c>
      <c r="D28" s="6">
        <f t="shared" si="2"/>
        <v>4018.5045600000003</v>
      </c>
      <c r="E28" s="4" t="s">
        <v>475</v>
      </c>
      <c r="F28" s="4" t="s">
        <v>482</v>
      </c>
    </row>
    <row r="29" spans="1:6">
      <c r="A29" s="3">
        <v>26</v>
      </c>
      <c r="B29" s="4" t="s">
        <v>476</v>
      </c>
      <c r="C29" s="6">
        <v>10547.06</v>
      </c>
      <c r="D29" s="6">
        <f>SUM(C29-(10.89%*C29))</f>
        <v>9398.4851659999986</v>
      </c>
      <c r="E29" s="4" t="s">
        <v>475</v>
      </c>
      <c r="F29" s="4" t="s">
        <v>482</v>
      </c>
    </row>
    <row r="30" spans="1:6">
      <c r="A30" s="3">
        <v>27</v>
      </c>
      <c r="B30" s="4" t="s">
        <v>476</v>
      </c>
      <c r="C30" s="6">
        <v>16319.05</v>
      </c>
      <c r="D30" s="6">
        <f t="shared" ref="D30:D68" si="3">SUM(C30-(10.89%*C30))</f>
        <v>14541.905455</v>
      </c>
      <c r="E30" s="4" t="s">
        <v>475</v>
      </c>
      <c r="F30" s="4" t="s">
        <v>482</v>
      </c>
    </row>
    <row r="31" spans="1:6">
      <c r="A31" s="3">
        <v>28</v>
      </c>
      <c r="B31" s="4" t="s">
        <v>476</v>
      </c>
      <c r="C31" s="6">
        <v>15529.55</v>
      </c>
      <c r="D31" s="6">
        <f t="shared" si="3"/>
        <v>13838.382004999999</v>
      </c>
      <c r="E31" s="4" t="s">
        <v>475</v>
      </c>
      <c r="F31" s="4" t="s">
        <v>482</v>
      </c>
    </row>
    <row r="32" spans="1:6">
      <c r="A32" s="3">
        <v>29</v>
      </c>
      <c r="B32" s="4" t="s">
        <v>476</v>
      </c>
      <c r="C32" s="6">
        <v>23893.599999999999</v>
      </c>
      <c r="D32" s="6">
        <f t="shared" si="3"/>
        <v>21291.586959999997</v>
      </c>
      <c r="E32" s="4" t="s">
        <v>475</v>
      </c>
      <c r="F32" s="4" t="s">
        <v>482</v>
      </c>
    </row>
    <row r="33" spans="1:6">
      <c r="A33" s="3">
        <v>30</v>
      </c>
      <c r="B33" s="4" t="s">
        <v>476</v>
      </c>
      <c r="C33" s="6">
        <v>8706.7999999999993</v>
      </c>
      <c r="D33" s="6">
        <f t="shared" si="3"/>
        <v>7758.6294799999996</v>
      </c>
      <c r="E33" s="4" t="s">
        <v>475</v>
      </c>
      <c r="F33" s="4" t="s">
        <v>482</v>
      </c>
    </row>
    <row r="34" spans="1:6">
      <c r="A34" s="3">
        <v>31</v>
      </c>
      <c r="B34" s="4" t="s">
        <v>476</v>
      </c>
      <c r="C34" s="6">
        <v>12195.2</v>
      </c>
      <c r="D34" s="6">
        <f t="shared" si="3"/>
        <v>10867.14272</v>
      </c>
      <c r="E34" s="4" t="s">
        <v>475</v>
      </c>
      <c r="F34" s="4" t="s">
        <v>482</v>
      </c>
    </row>
    <row r="35" spans="1:6">
      <c r="A35" s="3">
        <v>32</v>
      </c>
      <c r="B35" s="4" t="s">
        <v>476</v>
      </c>
      <c r="C35" s="6">
        <v>6699.14</v>
      </c>
      <c r="D35" s="6">
        <f t="shared" si="3"/>
        <v>5969.6036540000005</v>
      </c>
      <c r="E35" s="4" t="s">
        <v>475</v>
      </c>
      <c r="F35" s="4" t="s">
        <v>482</v>
      </c>
    </row>
    <row r="36" spans="1:6">
      <c r="A36" s="3">
        <v>33</v>
      </c>
      <c r="B36" s="4" t="s">
        <v>476</v>
      </c>
      <c r="C36" s="6">
        <v>12897.34</v>
      </c>
      <c r="D36" s="6">
        <f t="shared" si="3"/>
        <v>11492.819674</v>
      </c>
      <c r="E36" s="4" t="s">
        <v>475</v>
      </c>
      <c r="F36" s="4" t="s">
        <v>482</v>
      </c>
    </row>
    <row r="37" spans="1:6">
      <c r="A37" s="3">
        <v>34</v>
      </c>
      <c r="B37" s="4" t="s">
        <v>476</v>
      </c>
      <c r="C37" s="6">
        <v>3685.01</v>
      </c>
      <c r="D37" s="6">
        <f t="shared" si="3"/>
        <v>3283.712411</v>
      </c>
      <c r="E37" s="4" t="s">
        <v>475</v>
      </c>
      <c r="F37" s="4" t="s">
        <v>482</v>
      </c>
    </row>
    <row r="38" spans="1:6">
      <c r="A38" s="3">
        <v>35</v>
      </c>
      <c r="B38" s="4" t="s">
        <v>476</v>
      </c>
      <c r="C38" s="6">
        <v>10002.030000000001</v>
      </c>
      <c r="D38" s="6">
        <f t="shared" si="3"/>
        <v>8912.8089330000003</v>
      </c>
      <c r="E38" s="4" t="s">
        <v>475</v>
      </c>
      <c r="F38" s="4" t="s">
        <v>482</v>
      </c>
    </row>
    <row r="39" spans="1:6">
      <c r="A39" s="3">
        <v>36</v>
      </c>
      <c r="B39" s="4" t="s">
        <v>476</v>
      </c>
      <c r="C39" s="6">
        <v>12446.91</v>
      </c>
      <c r="D39" s="6">
        <f t="shared" si="3"/>
        <v>11091.441500999999</v>
      </c>
      <c r="E39" s="4" t="s">
        <v>475</v>
      </c>
      <c r="F39" s="4" t="s">
        <v>482</v>
      </c>
    </row>
    <row r="40" spans="1:6">
      <c r="A40" s="3">
        <v>37</v>
      </c>
      <c r="B40" s="4" t="s">
        <v>476</v>
      </c>
      <c r="C40" s="6">
        <v>12446.91</v>
      </c>
      <c r="D40" s="6">
        <f t="shared" si="3"/>
        <v>11091.441500999999</v>
      </c>
      <c r="E40" s="4" t="s">
        <v>475</v>
      </c>
      <c r="F40" s="4" t="s">
        <v>482</v>
      </c>
    </row>
    <row r="41" spans="1:6">
      <c r="A41" s="3">
        <v>38</v>
      </c>
      <c r="B41" s="4" t="s">
        <v>476</v>
      </c>
      <c r="C41" s="6">
        <v>12446.91</v>
      </c>
      <c r="D41" s="6">
        <f t="shared" si="3"/>
        <v>11091.441500999999</v>
      </c>
      <c r="E41" s="4" t="s">
        <v>475</v>
      </c>
      <c r="F41" s="4" t="s">
        <v>482</v>
      </c>
    </row>
    <row r="42" spans="1:6">
      <c r="A42" s="3">
        <v>39</v>
      </c>
      <c r="B42" s="4" t="s">
        <v>476</v>
      </c>
      <c r="C42" s="6">
        <v>12446.91</v>
      </c>
      <c r="D42" s="6">
        <f t="shared" si="3"/>
        <v>11091.441500999999</v>
      </c>
      <c r="E42" s="4" t="s">
        <v>475</v>
      </c>
      <c r="F42" s="4" t="s">
        <v>482</v>
      </c>
    </row>
    <row r="43" spans="1:6">
      <c r="A43" s="3">
        <v>40</v>
      </c>
      <c r="B43" s="4" t="s">
        <v>476</v>
      </c>
      <c r="C43" s="6">
        <v>3572.82</v>
      </c>
      <c r="D43" s="6">
        <f t="shared" si="3"/>
        <v>3183.7399020000003</v>
      </c>
      <c r="E43" s="4" t="s">
        <v>475</v>
      </c>
      <c r="F43" s="4" t="s">
        <v>482</v>
      </c>
    </row>
    <row r="44" spans="1:6">
      <c r="A44" s="3">
        <v>41</v>
      </c>
      <c r="B44" s="4" t="s">
        <v>476</v>
      </c>
      <c r="C44" s="6">
        <v>3572.82</v>
      </c>
      <c r="D44" s="6">
        <f t="shared" si="3"/>
        <v>3183.7399020000003</v>
      </c>
      <c r="E44" s="4" t="s">
        <v>475</v>
      </c>
      <c r="F44" s="4" t="s">
        <v>482</v>
      </c>
    </row>
    <row r="45" spans="1:6">
      <c r="A45" s="3">
        <v>42</v>
      </c>
      <c r="B45" s="4" t="s">
        <v>476</v>
      </c>
      <c r="C45" s="6">
        <v>3126.53</v>
      </c>
      <c r="D45" s="6">
        <f t="shared" si="3"/>
        <v>2786.0508830000003</v>
      </c>
      <c r="E45" s="4" t="s">
        <v>475</v>
      </c>
      <c r="F45" s="4" t="s">
        <v>482</v>
      </c>
    </row>
    <row r="46" spans="1:6">
      <c r="A46" s="3">
        <v>43</v>
      </c>
      <c r="B46" s="4" t="s">
        <v>476</v>
      </c>
      <c r="C46" s="6">
        <v>21883.63</v>
      </c>
      <c r="D46" s="6">
        <f t="shared" si="3"/>
        <v>19500.502693000002</v>
      </c>
      <c r="E46" s="4" t="s">
        <v>475</v>
      </c>
      <c r="F46" s="4" t="s">
        <v>482</v>
      </c>
    </row>
    <row r="47" spans="1:6">
      <c r="A47" s="3">
        <v>44</v>
      </c>
      <c r="B47" s="4" t="s">
        <v>476</v>
      </c>
      <c r="C47" s="6">
        <v>23223.74</v>
      </c>
      <c r="D47" s="6">
        <f t="shared" si="3"/>
        <v>20694.674714000001</v>
      </c>
      <c r="E47" s="4" t="s">
        <v>475</v>
      </c>
      <c r="F47" s="4" t="s">
        <v>482</v>
      </c>
    </row>
    <row r="48" spans="1:6">
      <c r="A48" s="3">
        <v>45</v>
      </c>
      <c r="B48" s="4" t="s">
        <v>476</v>
      </c>
      <c r="C48" s="6">
        <v>24116.74</v>
      </c>
      <c r="D48" s="6">
        <f t="shared" si="3"/>
        <v>21490.427014000001</v>
      </c>
      <c r="E48" s="4" t="s">
        <v>475</v>
      </c>
      <c r="F48" s="4" t="s">
        <v>482</v>
      </c>
    </row>
    <row r="49" spans="1:6">
      <c r="A49" s="3">
        <v>46</v>
      </c>
      <c r="B49" s="4" t="s">
        <v>476</v>
      </c>
      <c r="C49" s="6">
        <v>26427.279999999999</v>
      </c>
      <c r="D49" s="6">
        <f t="shared" si="3"/>
        <v>23549.349208</v>
      </c>
      <c r="E49" s="4" t="s">
        <v>475</v>
      </c>
      <c r="F49" s="4" t="s">
        <v>482</v>
      </c>
    </row>
    <row r="50" spans="1:6">
      <c r="A50" s="3">
        <v>47</v>
      </c>
      <c r="B50" s="4" t="s">
        <v>476</v>
      </c>
      <c r="C50" s="6">
        <v>33427.839999999997</v>
      </c>
      <c r="D50" s="6">
        <f t="shared" si="3"/>
        <v>29787.548223999998</v>
      </c>
      <c r="E50" s="4" t="s">
        <v>475</v>
      </c>
      <c r="F50" s="4" t="s">
        <v>482</v>
      </c>
    </row>
    <row r="51" spans="1:6">
      <c r="A51" s="3">
        <v>48</v>
      </c>
      <c r="B51" s="4" t="s">
        <v>476</v>
      </c>
      <c r="C51" s="6">
        <v>26427.279999999999</v>
      </c>
      <c r="D51" s="6">
        <f t="shared" si="3"/>
        <v>23549.349208</v>
      </c>
      <c r="E51" s="4" t="s">
        <v>475</v>
      </c>
      <c r="F51" s="4" t="s">
        <v>482</v>
      </c>
    </row>
    <row r="52" spans="1:6">
      <c r="A52" s="3">
        <v>49</v>
      </c>
      <c r="B52" s="4" t="s">
        <v>476</v>
      </c>
      <c r="C52" s="6">
        <v>26427.279999999999</v>
      </c>
      <c r="D52" s="6">
        <f t="shared" si="3"/>
        <v>23549.349208</v>
      </c>
      <c r="E52" s="4" t="s">
        <v>475</v>
      </c>
      <c r="F52" s="4" t="s">
        <v>482</v>
      </c>
    </row>
    <row r="53" spans="1:6">
      <c r="A53" s="3">
        <v>50</v>
      </c>
      <c r="B53" s="4" t="s">
        <v>476</v>
      </c>
      <c r="C53" s="6">
        <v>28806.12</v>
      </c>
      <c r="D53" s="6">
        <f t="shared" si="3"/>
        <v>25669.133532</v>
      </c>
      <c r="E53" s="4" t="s">
        <v>475</v>
      </c>
      <c r="F53" s="4" t="s">
        <v>482</v>
      </c>
    </row>
    <row r="54" spans="1:6">
      <c r="A54" s="3">
        <v>51</v>
      </c>
      <c r="B54" s="4" t="s">
        <v>476</v>
      </c>
      <c r="C54" s="6">
        <v>26796.560000000001</v>
      </c>
      <c r="D54" s="6">
        <f t="shared" si="3"/>
        <v>23878.414616000002</v>
      </c>
      <c r="E54" s="4" t="s">
        <v>475</v>
      </c>
      <c r="F54" s="4" t="s">
        <v>482</v>
      </c>
    </row>
    <row r="55" spans="1:6">
      <c r="A55" s="3">
        <v>52</v>
      </c>
      <c r="B55" s="4" t="s">
        <v>476</v>
      </c>
      <c r="C55" s="6">
        <v>32155.79</v>
      </c>
      <c r="D55" s="6">
        <f t="shared" si="3"/>
        <v>28654.024469</v>
      </c>
      <c r="E55" s="4" t="s">
        <v>475</v>
      </c>
      <c r="F55" s="4" t="s">
        <v>482</v>
      </c>
    </row>
    <row r="56" spans="1:6">
      <c r="A56" s="3">
        <v>53</v>
      </c>
      <c r="B56" s="4" t="s">
        <v>476</v>
      </c>
      <c r="C56" s="6">
        <v>14291.28</v>
      </c>
      <c r="D56" s="6">
        <f t="shared" si="3"/>
        <v>12734.959608000001</v>
      </c>
      <c r="E56" s="4" t="s">
        <v>475</v>
      </c>
      <c r="F56" s="4" t="s">
        <v>482</v>
      </c>
    </row>
    <row r="57" spans="1:6">
      <c r="A57" s="3">
        <v>54</v>
      </c>
      <c r="B57" s="4" t="s">
        <v>476</v>
      </c>
      <c r="C57" s="6">
        <v>34835.199999999997</v>
      </c>
      <c r="D57" s="6">
        <f t="shared" si="3"/>
        <v>31041.646719999997</v>
      </c>
      <c r="E57" s="4" t="s">
        <v>475</v>
      </c>
      <c r="F57" s="4" t="s">
        <v>482</v>
      </c>
    </row>
    <row r="58" spans="1:6">
      <c r="A58" s="3">
        <v>55</v>
      </c>
      <c r="B58" s="4" t="s">
        <v>476</v>
      </c>
      <c r="C58" s="6">
        <v>26427.279999999999</v>
      </c>
      <c r="D58" s="6">
        <f t="shared" si="3"/>
        <v>23549.349208</v>
      </c>
      <c r="E58" s="4" t="s">
        <v>475</v>
      </c>
      <c r="F58" s="4" t="s">
        <v>482</v>
      </c>
    </row>
    <row r="59" spans="1:6">
      <c r="A59" s="3">
        <v>56</v>
      </c>
      <c r="B59" s="4" t="s">
        <v>476</v>
      </c>
      <c r="C59" s="6">
        <v>6741.6</v>
      </c>
      <c r="D59" s="6">
        <f t="shared" si="3"/>
        <v>6007.4397600000002</v>
      </c>
      <c r="E59" s="4" t="s">
        <v>475</v>
      </c>
      <c r="F59" s="4" t="s">
        <v>482</v>
      </c>
    </row>
    <row r="60" spans="1:6">
      <c r="A60" s="3">
        <v>57</v>
      </c>
      <c r="B60" s="4" t="s">
        <v>476</v>
      </c>
      <c r="C60" s="6">
        <v>8262.2000000000007</v>
      </c>
      <c r="D60" s="6">
        <f t="shared" si="3"/>
        <v>7362.4464200000002</v>
      </c>
      <c r="E60" s="4" t="s">
        <v>475</v>
      </c>
      <c r="F60" s="4" t="s">
        <v>482</v>
      </c>
    </row>
    <row r="61" spans="1:6">
      <c r="A61" s="3">
        <v>58</v>
      </c>
      <c r="B61" s="4" t="s">
        <v>476</v>
      </c>
      <c r="C61" s="6">
        <v>4354.45</v>
      </c>
      <c r="D61" s="6">
        <f t="shared" si="3"/>
        <v>3880.250395</v>
      </c>
      <c r="E61" s="4" t="s">
        <v>475</v>
      </c>
      <c r="F61" s="4" t="s">
        <v>482</v>
      </c>
    </row>
    <row r="62" spans="1:6">
      <c r="A62" s="3">
        <v>59</v>
      </c>
      <c r="B62" s="4" t="s">
        <v>476</v>
      </c>
      <c r="C62" s="6">
        <v>0</v>
      </c>
      <c r="D62" s="6">
        <f t="shared" si="3"/>
        <v>0</v>
      </c>
      <c r="E62" s="4" t="s">
        <v>475</v>
      </c>
      <c r="F62" s="4" t="s">
        <v>482</v>
      </c>
    </row>
    <row r="63" spans="1:6">
      <c r="A63" s="3">
        <v>60</v>
      </c>
      <c r="B63" s="4" t="s">
        <v>476</v>
      </c>
      <c r="C63" s="6">
        <v>5582.58</v>
      </c>
      <c r="D63" s="6">
        <f t="shared" si="3"/>
        <v>4974.6370379999998</v>
      </c>
      <c r="E63" s="4" t="s">
        <v>475</v>
      </c>
      <c r="F63" s="4" t="s">
        <v>482</v>
      </c>
    </row>
    <row r="64" spans="1:6">
      <c r="A64" s="3">
        <v>61</v>
      </c>
      <c r="B64" s="4" t="s">
        <v>476</v>
      </c>
      <c r="C64" s="6">
        <v>3126.11</v>
      </c>
      <c r="D64" s="6">
        <f t="shared" si="3"/>
        <v>2785.6766210000001</v>
      </c>
      <c r="E64" s="4" t="s">
        <v>475</v>
      </c>
      <c r="F64" s="4" t="s">
        <v>482</v>
      </c>
    </row>
    <row r="65" spans="1:6">
      <c r="A65" s="3">
        <v>62</v>
      </c>
      <c r="B65" s="4" t="s">
        <v>476</v>
      </c>
      <c r="C65" s="6">
        <v>6364.22</v>
      </c>
      <c r="D65" s="6">
        <f t="shared" si="3"/>
        <v>5671.1564420000004</v>
      </c>
      <c r="E65" s="4" t="s">
        <v>475</v>
      </c>
      <c r="F65" s="4" t="s">
        <v>482</v>
      </c>
    </row>
    <row r="66" spans="1:6">
      <c r="A66" s="3">
        <v>63</v>
      </c>
      <c r="B66" s="4" t="s">
        <v>476</v>
      </c>
      <c r="C66" s="6">
        <v>5696.66</v>
      </c>
      <c r="D66" s="6">
        <f t="shared" si="3"/>
        <v>5076.2937259999999</v>
      </c>
      <c r="E66" s="4" t="s">
        <v>475</v>
      </c>
      <c r="F66" s="4" t="s">
        <v>482</v>
      </c>
    </row>
    <row r="67" spans="1:6">
      <c r="A67" s="3">
        <v>64</v>
      </c>
      <c r="B67" s="4" t="s">
        <v>476</v>
      </c>
      <c r="C67" s="6">
        <v>9769.5400000000009</v>
      </c>
      <c r="D67" s="6">
        <f t="shared" si="3"/>
        <v>8705.6370940000015</v>
      </c>
      <c r="E67" s="4" t="s">
        <v>475</v>
      </c>
      <c r="F67" s="4" t="s">
        <v>482</v>
      </c>
    </row>
    <row r="68" spans="1:6">
      <c r="A68" s="3">
        <v>65</v>
      </c>
      <c r="B68" s="4" t="s">
        <v>476</v>
      </c>
      <c r="C68" s="6">
        <v>2255.1</v>
      </c>
      <c r="D68" s="6">
        <f t="shared" si="3"/>
        <v>2009.5196099999998</v>
      </c>
      <c r="E68" s="4" t="s">
        <v>475</v>
      </c>
      <c r="F68" s="4" t="s">
        <v>482</v>
      </c>
    </row>
  </sheetData>
  <autoFilter ref="A3:F6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2023-05-15T18:30:02Z</dcterms:created>
  <dcterms:modified xsi:type="dcterms:W3CDTF">2024-02-08T19:16:53Z</dcterms:modified>
</cp:coreProperties>
</file>